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0" yWindow="80" windowWidth="9700" windowHeight="7170"/>
  </bookViews>
  <sheets>
    <sheet name="Survey results" sheetId="1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M21" i="1" l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<sst xmlns="http://schemas.openxmlformats.org/spreadsheetml/2006/main" count="644" uniqueCount="137">
  <si>
    <t>General health</t>
  </si>
  <si>
    <t>High blood pressure</t>
  </si>
  <si>
    <t>Diabetes</t>
  </si>
  <si>
    <t>Overweight</t>
  </si>
  <si>
    <t>Cancer</t>
  </si>
  <si>
    <t>Chronic lung disease</t>
  </si>
  <si>
    <t>Heart trouble or angina</t>
  </si>
  <si>
    <t>Stroke or stroke-related health problems</t>
  </si>
  <si>
    <t>High cholesterol or triglycerides</t>
  </si>
  <si>
    <t>Arthritis</t>
  </si>
  <si>
    <t>Depression</t>
  </si>
  <si>
    <t>Anxiety or panic attacks</t>
  </si>
  <si>
    <t>Other mental health</t>
  </si>
  <si>
    <t>Obesity</t>
  </si>
  <si>
    <t>Asthma</t>
  </si>
  <si>
    <t>Last check-up</t>
  </si>
  <si>
    <t>Medical care delay</t>
  </si>
  <si>
    <t>Last dental visit</t>
  </si>
  <si>
    <t>Dental care delay</t>
  </si>
  <si>
    <t>Feelings of mental distress</t>
  </si>
  <si>
    <t>Mental health care delay</t>
  </si>
  <si>
    <t>Insurance thru work</t>
  </si>
  <si>
    <t>Insurance self purchased</t>
  </si>
  <si>
    <t>Indian or tribal health</t>
  </si>
  <si>
    <t>Medicare</t>
  </si>
  <si>
    <t>Medicaid or MA</t>
  </si>
  <si>
    <t>MnCare</t>
  </si>
  <si>
    <t>CHAMPUS</t>
  </si>
  <si>
    <t>No insurance</t>
  </si>
  <si>
    <t>Number of vegetables yesterday</t>
  </si>
  <si>
    <t>Number of solid fruits yesterday</t>
  </si>
  <si>
    <t>Number of fruit juice servings yesterday</t>
  </si>
  <si>
    <t>Supermarket or large grocery store</t>
  </si>
  <si>
    <t>Small grocery store</t>
  </si>
  <si>
    <t>Food shelf or food pantry</t>
  </si>
  <si>
    <t>Some other place</t>
  </si>
  <si>
    <t>Farmer’s market or fruit/vegetable stand</t>
  </si>
  <si>
    <t>Local farm or CSA (community supported agriculture)</t>
  </si>
  <si>
    <t>Food grown at home or in a community garden</t>
  </si>
  <si>
    <t>Past month participate in any physical activities or exercise</t>
  </si>
  <si>
    <t>Moderate excercise 5+ days per week</t>
  </si>
  <si>
    <t>Vigorous excercise 3+ days per week</t>
  </si>
  <si>
    <t>Smokeless status</t>
  </si>
  <si>
    <t>Any alcohol drinking in past 30 days</t>
  </si>
  <si>
    <t>Access to vehicle</t>
  </si>
  <si>
    <t>Valid</t>
  </si>
  <si>
    <t>Missing</t>
  </si>
  <si>
    <t>Percent</t>
  </si>
  <si>
    <t>Valid Percent</t>
  </si>
  <si>
    <t>Poor</t>
  </si>
  <si>
    <t>Fair</t>
  </si>
  <si>
    <t>Good</t>
  </si>
  <si>
    <t>Very good</t>
  </si>
  <si>
    <t>Excellent</t>
  </si>
  <si>
    <t>Total</t>
  </si>
  <si>
    <t>No</t>
  </si>
  <si>
    <t>Yes</t>
  </si>
  <si>
    <t>Pregnancy</t>
  </si>
  <si>
    <t>Within the past year</t>
  </si>
  <si>
    <t>Within the past 2 years</t>
  </si>
  <si>
    <t>Within the past 5 years</t>
  </si>
  <si>
    <t>5 or more years ago</t>
  </si>
  <si>
    <t>Never</t>
  </si>
  <si>
    <t>Yes, delayed</t>
  </si>
  <si>
    <t>Currently uninsured</t>
  </si>
  <si>
    <t>Currently insured</t>
  </si>
  <si>
    <t>0 servings</t>
  </si>
  <si>
    <t>1-2 servings</t>
  </si>
  <si>
    <t>3-4 servings</t>
  </si>
  <si>
    <t>5 or more servings</t>
  </si>
  <si>
    <t>5-9 servings</t>
  </si>
  <si>
    <t>10 or more servings</t>
  </si>
  <si>
    <t>Never/Less than once per month</t>
  </si>
  <si>
    <t>Once per month</t>
  </si>
  <si>
    <t>2-3 times per month</t>
  </si>
  <si>
    <t>Once per week</t>
  </si>
  <si>
    <t>2+ times per week</t>
  </si>
  <si>
    <t>Never or less than one time in past 30 days</t>
  </si>
  <si>
    <t>About one time in past 30 days</t>
  </si>
  <si>
    <t>About two or three times in past 30 days</t>
  </si>
  <si>
    <t>About one time per week in past 30 days</t>
  </si>
  <si>
    <t>Two or more times per week in past 30 days</t>
  </si>
  <si>
    <t>0-4 days</t>
  </si>
  <si>
    <t>5+ days</t>
  </si>
  <si>
    <t>0-2 days</t>
  </si>
  <si>
    <t>3+ days</t>
  </si>
  <si>
    <t>Current smoker</t>
  </si>
  <si>
    <t>Former smoker</t>
  </si>
  <si>
    <t>Never smoked</t>
  </si>
  <si>
    <t>-9</t>
  </si>
  <si>
    <t>Non-user</t>
  </si>
  <si>
    <t>Current user</t>
  </si>
  <si>
    <t>No drinking</t>
  </si>
  <si>
    <t>Any drinking</t>
  </si>
  <si>
    <t>Heavy drinking</t>
  </si>
  <si>
    <t>No drinking or no binge</t>
  </si>
  <si>
    <t>Any binge drinking</t>
  </si>
  <si>
    <t>Could not get appointment</t>
  </si>
  <si>
    <t>Not serious enough</t>
  </si>
  <si>
    <t>Transportation problems</t>
  </si>
  <si>
    <t>Cost</t>
  </si>
  <si>
    <t>Not covered by insurance</t>
  </si>
  <si>
    <t>Other</t>
  </si>
  <si>
    <t>Too nervous or afraid</t>
  </si>
  <si>
    <t>Dentist would not accept insurance</t>
  </si>
  <si>
    <t>Afford gas for car</t>
  </si>
  <si>
    <t>Always</t>
  </si>
  <si>
    <t>Sometimes</t>
  </si>
  <si>
    <t>Seldom</t>
  </si>
  <si>
    <t/>
  </si>
  <si>
    <t>Less than 2 miles</t>
  </si>
  <si>
    <t>2-5 miles</t>
  </si>
  <si>
    <t>6-10 miles</t>
  </si>
  <si>
    <t>11-20- miles</t>
  </si>
  <si>
    <t>21-30 miles</t>
  </si>
  <si>
    <t>Over 30 miles</t>
  </si>
  <si>
    <t>How far to get groceries</t>
  </si>
  <si>
    <t>Not overweight</t>
  </si>
  <si>
    <t>Overweight but not obese</t>
  </si>
  <si>
    <t>Obese</t>
  </si>
  <si>
    <t>Unknown weight and/or height</t>
  </si>
  <si>
    <t>Calculated variable: Current insurance status</t>
  </si>
  <si>
    <t>Calculated variable: Number of fruits and vegetables yesterday</t>
  </si>
  <si>
    <t>Calculated variable: Smoking status</t>
  </si>
  <si>
    <t>Calculated variable: Drinking behavior</t>
  </si>
  <si>
    <t>Calculated variable: Binge drinking</t>
  </si>
  <si>
    <t>Calculated variable: Weight status according to BMI</t>
  </si>
  <si>
    <t>Reasons for delay</t>
  </si>
  <si>
    <t>Drinking, not heavy</t>
  </si>
  <si>
    <t>Past 12 months stopped smoking 1+ days trying to quit</t>
  </si>
  <si>
    <t>No %</t>
  </si>
  <si>
    <t>Yes%</t>
  </si>
  <si>
    <t xml:space="preserve">Have you ever been told by a doctor, nurse or other health care professional </t>
  </si>
  <si>
    <t xml:space="preserve">that you had any of the following health conditions? </t>
  </si>
  <si>
    <t xml:space="preserve">Have you ever been told by a doctor, nurse or other health care professional that you had any of the following health conditions? </t>
  </si>
  <si>
    <t xml:space="preserve">Other </t>
  </si>
  <si>
    <t>Red Lake County survey results (n = 360)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</si>
</sst>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"/>
    <numFmt numFmtId="165" formatCode="####.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6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1"/>
    <xf numFmtId="0" fontId="8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3" fillId="2" borderId="1"/>
    <xf numFmtId="0" fontId="2" fillId="2" borderId="1"/>
    <xf numFmtId="0" fontId="2" fillId="2" borderId="1"/>
    <xf numFmtId="0" fontId="2" fillId="2" borderId="1"/>
  </cellStyleXfs>
  <cellXfs count="92">
    <xf numFmtId="0" fontId="0" fillId="0" borderId="0" xfId="0"/>
    <xf numFmtId="0" fontId="1" fillId="2" borderId="4" xfId="5" applyFont="1" applyFill="1" applyBorder="1" applyAlignment="1">
      <alignment horizontal="center" wrapText="1"/>
    </xf>
    <xf numFmtId="0" fontId="1" fillId="2" borderId="7" xfId="9" applyFont="1" applyFill="1" applyBorder="1" applyAlignment="1">
      <alignment horizontal="left" vertical="top" wrapText="1"/>
    </xf>
    <xf numFmtId="0" fontId="1" fillId="2" borderId="14" xfId="18" applyFont="1" applyFill="1" applyBorder="1" applyAlignment="1">
      <alignment horizontal="left" vertical="top" wrapText="1"/>
    </xf>
    <xf numFmtId="164" fontId="1" fillId="2" borderId="11" xfId="26" applyNumberFormat="1" applyFont="1" applyFill="1" applyBorder="1" applyAlignment="1">
      <alignment horizontal="right" vertical="center"/>
    </xf>
    <xf numFmtId="0" fontId="1" fillId="2" borderId="11" xfId="27" applyFont="1" applyFill="1" applyBorder="1" applyAlignment="1">
      <alignment horizontal="left" vertical="center" wrapText="1"/>
    </xf>
    <xf numFmtId="0" fontId="1" fillId="2" borderId="14" xfId="31" applyFont="1" applyFill="1" applyBorder="1" applyAlignment="1">
      <alignment horizontal="left" vertical="top"/>
    </xf>
    <xf numFmtId="0" fontId="1" fillId="2" borderId="2" xfId="2" applyFont="1" applyFill="1" applyBorder="1" applyAlignment="1">
      <alignment horizontal="left" wrapText="1"/>
    </xf>
    <xf numFmtId="0" fontId="1" fillId="2" borderId="3" xfId="3" applyFont="1" applyFill="1" applyBorder="1" applyAlignment="1">
      <alignment horizontal="left" wrapText="1"/>
    </xf>
    <xf numFmtId="0" fontId="1" fillId="2" borderId="1" xfId="8" applyFont="1" applyFill="1" applyBorder="1" applyAlignment="1">
      <alignment horizontal="left" vertical="top" wrapText="1"/>
    </xf>
    <xf numFmtId="0" fontId="1" fillId="2" borderId="1" xfId="10" applyFont="1" applyFill="1" applyBorder="1" applyAlignment="1">
      <alignment horizontal="left" vertical="top" wrapText="1"/>
    </xf>
    <xf numFmtId="0" fontId="5" fillId="2" borderId="19" xfId="40" applyFont="1" applyBorder="1" applyAlignment="1">
      <alignment horizontal="center" wrapText="1"/>
    </xf>
    <xf numFmtId="0" fontId="5" fillId="2" borderId="21" xfId="40" applyFont="1" applyBorder="1" applyAlignment="1">
      <alignment horizontal="left" vertical="top" wrapText="1"/>
    </xf>
    <xf numFmtId="164" fontId="5" fillId="2" borderId="22" xfId="40" applyNumberFormat="1" applyFont="1" applyBorder="1" applyAlignment="1">
      <alignment horizontal="right" vertical="center"/>
    </xf>
    <xf numFmtId="0" fontId="5" fillId="2" borderId="24" xfId="40" applyFont="1" applyBorder="1" applyAlignment="1">
      <alignment horizontal="left" vertical="top" wrapText="1"/>
    </xf>
    <xf numFmtId="164" fontId="5" fillId="2" borderId="25" xfId="40" applyNumberFormat="1" applyFont="1" applyBorder="1" applyAlignment="1">
      <alignment horizontal="right" vertical="center"/>
    </xf>
    <xf numFmtId="0" fontId="5" fillId="2" borderId="25" xfId="40" applyFont="1" applyBorder="1" applyAlignment="1">
      <alignment horizontal="left" vertical="center" wrapText="1"/>
    </xf>
    <xf numFmtId="164" fontId="5" fillId="2" borderId="28" xfId="40" applyNumberFormat="1" applyFont="1" applyBorder="1" applyAlignment="1">
      <alignment horizontal="right" vertical="center"/>
    </xf>
    <xf numFmtId="0" fontId="5" fillId="2" borderId="28" xfId="4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/>
    </xf>
    <xf numFmtId="0" fontId="9" fillId="2" borderId="19" xfId="41" applyFont="1" applyBorder="1" applyAlignment="1">
      <alignment horizontal="center" wrapText="1"/>
    </xf>
    <xf numFmtId="0" fontId="9" fillId="2" borderId="21" xfId="41" applyFont="1" applyBorder="1" applyAlignment="1">
      <alignment horizontal="left" vertical="top" wrapText="1"/>
    </xf>
    <xf numFmtId="0" fontId="9" fillId="2" borderId="24" xfId="41" applyFont="1" applyBorder="1" applyAlignment="1">
      <alignment horizontal="left" vertical="top" wrapText="1"/>
    </xf>
    <xf numFmtId="0" fontId="9" fillId="2" borderId="27" xfId="41" applyFont="1" applyBorder="1" applyAlignment="1">
      <alignment horizontal="left" vertical="top" wrapText="1"/>
    </xf>
    <xf numFmtId="0" fontId="9" fillId="2" borderId="1" xfId="41" applyFont="1" applyBorder="1" applyAlignment="1">
      <alignment horizontal="left" vertical="top" wrapText="1"/>
    </xf>
    <xf numFmtId="0" fontId="4" fillId="2" borderId="1" xfId="41" applyFont="1" applyBorder="1" applyAlignment="1">
      <alignment horizontal="center" vertical="center" wrapText="1"/>
    </xf>
    <xf numFmtId="0" fontId="7" fillId="2" borderId="29" xfId="7" applyFont="1" applyFill="1" applyBorder="1" applyAlignment="1">
      <alignment horizontal="center" vertical="top" wrapText="1"/>
    </xf>
    <xf numFmtId="0" fontId="4" fillId="2" borderId="1" xfId="40" applyFont="1" applyBorder="1" applyAlignment="1">
      <alignment horizontal="center" vertical="center" wrapText="1"/>
    </xf>
    <xf numFmtId="0" fontId="1" fillId="2" borderId="8" xfId="3" applyFont="1" applyFill="1" applyBorder="1" applyAlignment="1">
      <alignment horizontal="left" wrapText="1"/>
    </xf>
    <xf numFmtId="0" fontId="1" fillId="2" borderId="6" xfId="8" applyFont="1" applyFill="1" applyBorder="1" applyAlignment="1">
      <alignment horizontal="left" vertical="top" wrapText="1"/>
    </xf>
    <xf numFmtId="0" fontId="1" fillId="2" borderId="8" xfId="10" applyFont="1" applyFill="1" applyBorder="1" applyAlignment="1">
      <alignment horizontal="left" vertical="top" wrapText="1"/>
    </xf>
    <xf numFmtId="0" fontId="1" fillId="2" borderId="5" xfId="7" applyFont="1" applyFill="1" applyBorder="1" applyAlignment="1">
      <alignment horizontal="left" vertical="top" wrapText="1"/>
    </xf>
    <xf numFmtId="0" fontId="1" fillId="2" borderId="13" xfId="17" applyFont="1" applyFill="1" applyBorder="1" applyAlignment="1">
      <alignment horizontal="left" vertical="top" wrapText="1"/>
    </xf>
    <xf numFmtId="0" fontId="5" fillId="2" borderId="17" xfId="40" applyFont="1" applyBorder="1" applyAlignment="1">
      <alignment horizontal="left" wrapText="1"/>
    </xf>
    <xf numFmtId="0" fontId="5" fillId="2" borderId="18" xfId="40" applyFont="1" applyBorder="1" applyAlignment="1">
      <alignment horizontal="left" wrapText="1"/>
    </xf>
    <xf numFmtId="0" fontId="5" fillId="2" borderId="20" xfId="40" applyFont="1" applyBorder="1" applyAlignment="1">
      <alignment horizontal="left" vertical="top" wrapText="1"/>
    </xf>
    <xf numFmtId="0" fontId="5" fillId="2" borderId="23" xfId="40" applyFont="1" applyBorder="1" applyAlignment="1">
      <alignment horizontal="left" vertical="top" wrapText="1"/>
    </xf>
    <xf numFmtId="0" fontId="5" fillId="2" borderId="26" xfId="40" applyFont="1" applyBorder="1" applyAlignment="1">
      <alignment horizontal="left" vertical="top" wrapText="1"/>
    </xf>
    <xf numFmtId="0" fontId="5" fillId="2" borderId="27" xfId="40" applyFont="1" applyBorder="1" applyAlignment="1">
      <alignment horizontal="left" vertical="top" wrapText="1"/>
    </xf>
    <xf numFmtId="164" fontId="1" fillId="2" borderId="10" xfId="35" applyNumberFormat="1" applyFont="1" applyFill="1" applyBorder="1" applyAlignment="1">
      <alignment horizontal="right" vertical="center"/>
    </xf>
    <xf numFmtId="0" fontId="9" fillId="2" borderId="18" xfId="41" applyFont="1" applyBorder="1" applyAlignment="1">
      <alignment horizontal="left" wrapText="1"/>
    </xf>
    <xf numFmtId="0" fontId="9" fillId="2" borderId="20" xfId="41" applyFont="1" applyBorder="1" applyAlignment="1">
      <alignment horizontal="left" vertical="top" wrapText="1"/>
    </xf>
    <xf numFmtId="0" fontId="9" fillId="2" borderId="23" xfId="41" applyFont="1" applyBorder="1" applyAlignment="1">
      <alignment horizontal="left" vertical="top" wrapText="1"/>
    </xf>
    <xf numFmtId="0" fontId="9" fillId="2" borderId="26" xfId="41" applyFont="1" applyBorder="1" applyAlignment="1">
      <alignment horizontal="left" vertical="top" wrapText="1"/>
    </xf>
    <xf numFmtId="0" fontId="4" fillId="2" borderId="30" xfId="41" applyFont="1" applyBorder="1" applyAlignment="1">
      <alignment horizontal="center" vertical="center" wrapText="1"/>
    </xf>
    <xf numFmtId="0" fontId="0" fillId="0" borderId="0" xfId="0" applyAlignment="1"/>
    <xf numFmtId="0" fontId="3" fillId="2" borderId="1" xfId="40" applyAlignment="1"/>
    <xf numFmtId="0" fontId="8" fillId="2" borderId="1" xfId="41" applyAlignment="1"/>
    <xf numFmtId="0" fontId="10" fillId="0" borderId="0" xfId="0" applyFont="1" applyAlignment="1">
      <alignment horizontal="center" vertical="center" readingOrder="1"/>
    </xf>
    <xf numFmtId="164" fontId="0" fillId="0" borderId="0" xfId="0" applyNumberFormat="1" applyAlignment="1"/>
    <xf numFmtId="0" fontId="0" fillId="0" borderId="31" xfId="0" applyBorder="1" applyAlignment="1"/>
    <xf numFmtId="164" fontId="6" fillId="0" borderId="31" xfId="0" applyNumberFormat="1" applyFont="1" applyBorder="1" applyAlignment="1"/>
    <xf numFmtId="0" fontId="6" fillId="0" borderId="31" xfId="0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/>
    <xf numFmtId="164" fontId="5" fillId="2" borderId="1" xfId="40" applyNumberFormat="1" applyFont="1" applyBorder="1" applyAlignment="1">
      <alignment horizontal="right" vertical="center"/>
    </xf>
    <xf numFmtId="0" fontId="1" fillId="2" borderId="4" xfId="50" applyFont="1" applyFill="1" applyBorder="1" applyAlignment="1">
      <alignment horizontal="center" wrapText="1"/>
    </xf>
    <xf numFmtId="164" fontId="1" fillId="2" borderId="9" xfId="51" applyNumberFormat="1" applyFont="1" applyFill="1" applyBorder="1" applyAlignment="1">
      <alignment horizontal="right" vertical="center"/>
    </xf>
    <xf numFmtId="164" fontId="1" fillId="2" borderId="15" xfId="52" applyNumberFormat="1" applyFont="1" applyFill="1" applyBorder="1" applyAlignment="1">
      <alignment horizontal="right" vertical="center"/>
    </xf>
    <xf numFmtId="0" fontId="1" fillId="2" borderId="15" xfId="53" applyFont="1" applyFill="1" applyBorder="1" applyAlignment="1">
      <alignment horizontal="left" vertical="center" wrapText="1"/>
    </xf>
    <xf numFmtId="164" fontId="1" fillId="2" borderId="11" xfId="54" applyNumberFormat="1" applyFont="1" applyFill="1" applyBorder="1" applyAlignment="1">
      <alignment horizontal="right" vertical="center"/>
    </xf>
    <xf numFmtId="0" fontId="1" fillId="2" borderId="11" xfId="55" applyFont="1" applyFill="1" applyBorder="1" applyAlignment="1">
      <alignment horizontal="left" vertical="center" wrapText="1"/>
    </xf>
    <xf numFmtId="165" fontId="1" fillId="2" borderId="15" xfId="56" applyNumberFormat="1" applyFont="1" applyFill="1" applyBorder="1" applyAlignment="1">
      <alignment horizontal="right" vertical="center"/>
    </xf>
    <xf numFmtId="164" fontId="1" fillId="2" borderId="1" xfId="54" applyNumberFormat="1" applyFont="1" applyFill="1" applyBorder="1" applyAlignment="1">
      <alignment horizontal="right" vertical="center"/>
    </xf>
    <xf numFmtId="0" fontId="1" fillId="2" borderId="1" xfId="55" applyFont="1" applyFill="1" applyBorder="1" applyAlignment="1">
      <alignment horizontal="left" vertical="center" wrapText="1"/>
    </xf>
    <xf numFmtId="165" fontId="5" fillId="2" borderId="25" xfId="40" applyNumberFormat="1" applyFont="1" applyBorder="1" applyAlignment="1">
      <alignment horizontal="right" vertical="center"/>
    </xf>
    <xf numFmtId="0" fontId="5" fillId="2" borderId="1" xfId="4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0" fontId="12" fillId="0" borderId="31" xfId="0" applyFont="1" applyBorder="1"/>
    <xf numFmtId="0" fontId="13" fillId="0" borderId="31" xfId="0" applyFont="1" applyBorder="1" applyAlignment="1">
      <alignment horizontal="center"/>
    </xf>
    <xf numFmtId="166" fontId="12" fillId="0" borderId="31" xfId="0" applyNumberFormat="1" applyFont="1" applyBorder="1" applyAlignment="1">
      <alignment horizontal="center"/>
    </xf>
    <xf numFmtId="0" fontId="0" fillId="0" borderId="0" xfId="0" applyFill="1" applyAlignment="1"/>
    <xf numFmtId="165" fontId="1" fillId="2" borderId="9" xfId="58" applyNumberFormat="1" applyFont="1" applyFill="1" applyBorder="1" applyAlignment="1">
      <alignment horizontal="right" vertical="center"/>
    </xf>
    <xf numFmtId="0" fontId="1" fillId="2" borderId="32" xfId="7" applyFont="1" applyFill="1" applyBorder="1" applyAlignment="1">
      <alignment horizontal="left" vertical="top" wrapText="1"/>
    </xf>
    <xf numFmtId="164" fontId="1" fillId="2" borderId="10" xfId="59" applyNumberFormat="1" applyFont="1" applyFill="1" applyBorder="1" applyAlignment="1">
      <alignment horizontal="right" vertical="center"/>
    </xf>
    <xf numFmtId="0" fontId="1" fillId="2" borderId="33" xfId="7" applyFont="1" applyFill="1" applyBorder="1" applyAlignment="1">
      <alignment horizontal="left" vertical="top" wrapText="1"/>
    </xf>
    <xf numFmtId="164" fontId="1" fillId="2" borderId="16" xfId="59" applyNumberFormat="1" applyFont="1" applyFill="1" applyBorder="1" applyAlignment="1">
      <alignment horizontal="right" vertical="center"/>
    </xf>
    <xf numFmtId="0" fontId="1" fillId="2" borderId="34" xfId="7" applyFont="1" applyFill="1" applyBorder="1" applyAlignment="1">
      <alignment horizontal="left" vertical="top" wrapText="1"/>
    </xf>
    <xf numFmtId="164" fontId="1" fillId="2" borderId="12" xfId="59" applyNumberFormat="1" applyFont="1" applyFill="1" applyBorder="1" applyAlignment="1">
      <alignment horizontal="right" vertical="center"/>
    </xf>
    <xf numFmtId="0" fontId="1" fillId="2" borderId="13" xfId="7" applyFont="1" applyFill="1" applyBorder="1" applyAlignment="1">
      <alignment horizontal="left" vertical="top" wrapText="1"/>
    </xf>
    <xf numFmtId="0" fontId="1" fillId="2" borderId="6" xfId="7" applyFont="1" applyFill="1" applyBorder="1" applyAlignment="1">
      <alignment horizontal="left" vertical="top" wrapText="1"/>
    </xf>
    <xf numFmtId="164" fontId="1" fillId="2" borderId="10" xfId="60" applyNumberFormat="1" applyFont="1" applyFill="1" applyBorder="1" applyAlignment="1">
      <alignment horizontal="right" vertical="center"/>
    </xf>
    <xf numFmtId="164" fontId="1" fillId="2" borderId="12" xfId="35" applyNumberFormat="1" applyFont="1" applyFill="1" applyBorder="1" applyAlignment="1">
      <alignment horizontal="right" vertical="center"/>
    </xf>
    <xf numFmtId="164" fontId="5" fillId="2" borderId="22" xfId="61" applyNumberFormat="1" applyFont="1" applyBorder="1" applyAlignment="1">
      <alignment horizontal="right" vertical="center"/>
    </xf>
    <xf numFmtId="164" fontId="5" fillId="2" borderId="25" xfId="61" applyNumberFormat="1" applyFont="1" applyBorder="1" applyAlignment="1">
      <alignment horizontal="right" vertical="center"/>
    </xf>
    <xf numFmtId="164" fontId="5" fillId="2" borderId="28" xfId="61" applyNumberFormat="1" applyFont="1" applyBorder="1" applyAlignment="1">
      <alignment horizontal="right" vertical="center"/>
    </xf>
    <xf numFmtId="165" fontId="1" fillId="2" borderId="9" xfId="62" applyNumberFormat="1" applyFont="1" applyFill="1" applyBorder="1" applyAlignment="1">
      <alignment horizontal="right" vertical="center"/>
    </xf>
    <xf numFmtId="164" fontId="1" fillId="2" borderId="15" xfId="63" applyNumberFormat="1" applyFont="1" applyFill="1" applyBorder="1" applyAlignment="1">
      <alignment horizontal="right" vertical="center"/>
    </xf>
    <xf numFmtId="164" fontId="1" fillId="2" borderId="11" xfId="64" applyNumberFormat="1" applyFont="1" applyFill="1" applyBorder="1" applyAlignment="1">
      <alignment horizontal="right" vertical="center"/>
    </xf>
    <xf numFmtId="0" fontId="14" fillId="0" borderId="31" xfId="0" applyFont="1" applyBorder="1" applyAlignment="1">
      <alignment wrapText="1"/>
    </xf>
  </cellXfs>
  <cellStyles count="65">
    <cellStyle name="Normal" xfId="0" builtinId="0"/>
    <cellStyle name="Normal_Sheet1" xfId="40"/>
    <cellStyle name="Normal_Sheet1_1" xfId="61"/>
    <cellStyle name="Normal_Survey results" xfId="41"/>
    <cellStyle name="style1422398275604" xfId="42"/>
    <cellStyle name="style1422398275698" xfId="43"/>
    <cellStyle name="style1422398276057" xfId="44"/>
    <cellStyle name="style1422398276135" xfId="45"/>
    <cellStyle name="style1422398276181" xfId="46"/>
    <cellStyle name="style1422398276197" xfId="47"/>
    <cellStyle name="style1422398276213" xfId="48"/>
    <cellStyle name="style1422398276275" xfId="49"/>
    <cellStyle name="style1422398581273" xfId="1"/>
    <cellStyle name="style1422398581289" xfId="2"/>
    <cellStyle name="style1422398581320" xfId="3"/>
    <cellStyle name="style1422398581335" xfId="4"/>
    <cellStyle name="style1422398581351" xfId="5"/>
    <cellStyle name="style1422398581382" xfId="6"/>
    <cellStyle name="style1422398581398" xfId="7"/>
    <cellStyle name="style1422398581413" xfId="8"/>
    <cellStyle name="style1422398581445" xfId="9"/>
    <cellStyle name="style1422398581460" xfId="10"/>
    <cellStyle name="style1422398581476" xfId="11"/>
    <cellStyle name="style1422398581491" xfId="12"/>
    <cellStyle name="style1422398581523" xfId="13"/>
    <cellStyle name="style1422398581538" xfId="14"/>
    <cellStyle name="style1422398581554" xfId="15"/>
    <cellStyle name="style1422398581585" xfId="16"/>
    <cellStyle name="style1422398581601" xfId="17"/>
    <cellStyle name="style1422398581616" xfId="18"/>
    <cellStyle name="style1422398581632" xfId="19"/>
    <cellStyle name="style1422398581647" xfId="20"/>
    <cellStyle name="style1422398581663" xfId="21"/>
    <cellStyle name="style1422398581694" xfId="22"/>
    <cellStyle name="style1422398581710" xfId="23"/>
    <cellStyle name="style1422398581725" xfId="24"/>
    <cellStyle name="style1422398581741" xfId="25"/>
    <cellStyle name="style1422398581757" xfId="26"/>
    <cellStyle name="style1422398581772" xfId="27"/>
    <cellStyle name="style1422398581788" xfId="28"/>
    <cellStyle name="style1422398581803" xfId="29"/>
    <cellStyle name="style1422398581881" xfId="30"/>
    <cellStyle name="style1422398581975" xfId="31"/>
    <cellStyle name="style1422398582037" xfId="32"/>
    <cellStyle name="style1422398582053" xfId="33"/>
    <cellStyle name="style1422398582069" xfId="34"/>
    <cellStyle name="style1422398582084" xfId="35"/>
    <cellStyle name="style1422398582115" xfId="36"/>
    <cellStyle name="style1422398582131" xfId="37"/>
    <cellStyle name="style1422398582147" xfId="38"/>
    <cellStyle name="style1422398582178" xfId="39"/>
    <cellStyle name="style1422398641177" xfId="59"/>
    <cellStyle name="style1422398641240" xfId="63"/>
    <cellStyle name="style1422398641302" xfId="64"/>
    <cellStyle name="style1422398641676" xfId="60"/>
    <cellStyle name="style1422398641786" xfId="62"/>
    <cellStyle name="style1422399321269" xfId="57"/>
    <cellStyle name="style1422399321347" xfId="50"/>
    <cellStyle name="style1422399321628" xfId="51"/>
    <cellStyle name="style1422399321675" xfId="52"/>
    <cellStyle name="style1422399321753" xfId="53"/>
    <cellStyle name="style1422399321768" xfId="54"/>
    <cellStyle name="style1422399321784" xfId="55"/>
    <cellStyle name="style1422399321815" xfId="56"/>
    <cellStyle name="style1422399322111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My overall </a:t>
            </a:r>
          </a:p>
          <a:p>
            <a:pPr>
              <a:defRPr/>
            </a:pPr>
            <a:r>
              <a:rPr lang="en-US"/>
              <a:t>health is...</a:t>
            </a:r>
          </a:p>
        </c:rich>
      </c:tx>
      <c:layout>
        <c:manualLayout>
          <c:xMode val="edge"/>
          <c:yMode val="edge"/>
          <c:x val="0.18921643377324313"/>
          <c:y val="0.13355592654424039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results'!$B$5:$B$9</c:f>
              <c:strCache>
                <c:ptCount val="5"/>
                <c:pt idx="0">
                  <c:v>Poor</c:v>
                </c:pt>
                <c:pt idx="1">
                  <c:v>Fair</c:v>
                </c:pt>
                <c:pt idx="2">
                  <c:v>Good</c:v>
                </c:pt>
                <c:pt idx="3">
                  <c:v>Very good</c:v>
                </c:pt>
                <c:pt idx="4">
                  <c:v>Excellent</c:v>
                </c:pt>
              </c:strCache>
            </c:strRef>
          </c:cat>
          <c:val>
            <c:numRef>
              <c:f>'Survey results'!$D$5:$D$9</c:f>
              <c:numCache>
                <c:formatCode>###0.0</c:formatCode>
                <c:ptCount val="5"/>
                <c:pt idx="0">
                  <c:v>1.3676386632640365</c:v>
                </c:pt>
                <c:pt idx="1">
                  <c:v>10.621839009855773</c:v>
                </c:pt>
                <c:pt idx="2">
                  <c:v>45.553193847664772</c:v>
                </c:pt>
                <c:pt idx="3">
                  <c:v>33.096544378581072</c:v>
                </c:pt>
                <c:pt idx="4">
                  <c:v>9.3607841006343584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75712"/>
        <c:axId val="107477248"/>
      </c:barChart>
      <c:catAx>
        <c:axId val="107475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77248"/>
        <c:crosses val="autoZero"/>
        <c:auto val="1"/>
        <c:lblAlgn val="ctr"/>
        <c:lblOffset val="100"/>
        <c:noMultiLvlLbl val="0"/>
      </c:catAx>
      <c:valAx>
        <c:axId val="107477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Respondents</a:t>
                </a:r>
              </a:p>
            </c:rich>
          </c:tx>
          <c:layout/>
          <c:overlay val="0"/>
        </c:title>
        <c:numFmt formatCode="###0.0" sourceLinked="1"/>
        <c:majorTickMark val="out"/>
        <c:minorTickMark val="none"/>
        <c:tickLblPos val="nextTo"/>
        <c:crossAx val="107475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Stroke or stroke-related health problems?</a:t>
            </a:r>
          </a:p>
        </c:rich>
      </c:tx>
      <c:layout>
        <c:manualLayout>
          <c:xMode val="edge"/>
          <c:yMode val="edge"/>
          <c:x val="1.3913052015630216E-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results'!$B$66:$B$67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results'!$D$66:$D$67</c:f>
              <c:numCache>
                <c:formatCode>###0.0</c:formatCode>
                <c:ptCount val="2"/>
                <c:pt idx="0">
                  <c:v>97.522217029013731</c:v>
                </c:pt>
                <c:pt idx="1">
                  <c:v>2.4777829709862829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high cholesterol?</a:t>
            </a:r>
          </a:p>
        </c:rich>
      </c:tx>
      <c:layout>
        <c:manualLayout>
          <c:xMode val="edge"/>
          <c:yMode val="edge"/>
          <c:x val="1.3913052015630216E-2"/>
          <c:y val="1.50489089541008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results'!$B$74:$B$75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results'!$D$74:$D$75</c:f>
              <c:numCache>
                <c:formatCode>###0.0</c:formatCode>
                <c:ptCount val="2"/>
                <c:pt idx="0">
                  <c:v>68.740386158690086</c:v>
                </c:pt>
                <c:pt idx="1">
                  <c:v>31.259613841309925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arthritis?</a:t>
            </a:r>
          </a:p>
        </c:rich>
      </c:tx>
      <c:layout>
        <c:manualLayout>
          <c:xMode val="edge"/>
          <c:yMode val="edge"/>
          <c:x val="1.3913052015630216E-2"/>
          <c:y val="1.50489089541008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results'!$B$82:$B$83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results'!$D$82:$D$83</c:f>
              <c:numCache>
                <c:formatCode>###0.0</c:formatCode>
                <c:ptCount val="2"/>
                <c:pt idx="0">
                  <c:v>72.95375728662809</c:v>
                </c:pt>
                <c:pt idx="1">
                  <c:v>27.046242713371914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depression?</a:t>
            </a:r>
          </a:p>
        </c:rich>
      </c:tx>
      <c:layout>
        <c:manualLayout>
          <c:xMode val="edge"/>
          <c:yMode val="edge"/>
          <c:x val="1.3913052015630216E-2"/>
          <c:y val="1.50489089541008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results'!$B$90:$B$91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results'!$D$90:$D$91</c:f>
              <c:numCache>
                <c:formatCode>###0.0</c:formatCode>
                <c:ptCount val="2"/>
                <c:pt idx="0">
                  <c:v>78.371237951089441</c:v>
                </c:pt>
                <c:pt idx="1">
                  <c:v>21.628762048910559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anxiety or panic attacks?</a:t>
            </a:r>
          </a:p>
        </c:rich>
      </c:tx>
      <c:layout>
        <c:manualLayout>
          <c:xMode val="edge"/>
          <c:yMode val="edge"/>
          <c:x val="1.3913052015630216E-2"/>
          <c:y val="1.50489089541008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results'!$B$98:$B$99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results'!$D$98:$D$99</c:f>
              <c:numCache>
                <c:formatCode>###0.0</c:formatCode>
                <c:ptCount val="2"/>
                <c:pt idx="0">
                  <c:v>80.727844767496038</c:v>
                </c:pt>
                <c:pt idx="1">
                  <c:v>19.27215523250397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other mental health problems?</a:t>
            </a:r>
          </a:p>
        </c:rich>
      </c:tx>
      <c:layout>
        <c:manualLayout>
          <c:xMode val="edge"/>
          <c:yMode val="edge"/>
          <c:x val="1.3913052015630216E-2"/>
          <c:y val="1.50489089541008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results'!$B$106:$B$107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results'!$D$106:$D$107</c:f>
              <c:numCache>
                <c:formatCode>###0.0</c:formatCode>
                <c:ptCount val="2"/>
                <c:pt idx="0">
                  <c:v>94.1842051822168</c:v>
                </c:pt>
                <c:pt idx="1">
                  <c:v>5.8157948177831997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asthma?</a:t>
            </a:r>
          </a:p>
        </c:rich>
      </c:tx>
      <c:layout>
        <c:manualLayout>
          <c:xMode val="edge"/>
          <c:yMode val="edge"/>
          <c:x val="1.3913052015630216E-2"/>
          <c:y val="1.50489089541008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results'!$B$122:$B$123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results'!$D$122:$D$123</c:f>
              <c:numCache>
                <c:formatCode>###0.0</c:formatCode>
                <c:ptCount val="2"/>
                <c:pt idx="0">
                  <c:v>85.870643155125066</c:v>
                </c:pt>
                <c:pt idx="1">
                  <c:v>14.129356844874927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are obese?</a:t>
            </a:r>
          </a:p>
        </c:rich>
      </c:tx>
      <c:layout>
        <c:manualLayout>
          <c:xMode val="edge"/>
          <c:yMode val="edge"/>
          <c:x val="1.5885780237325979E-3"/>
          <c:y val="1.1840162541750016E-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results'!$B$114:$B$115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results'!$D$114:$D$115</c:f>
              <c:numCache>
                <c:formatCode>###0.0</c:formatCode>
                <c:ptCount val="2"/>
                <c:pt idx="0">
                  <c:v>87.154843305068667</c:v>
                </c:pt>
                <c:pt idx="1">
                  <c:v>12.845156694931337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About how long has it been since you last had</a:t>
            </a:r>
            <a:r>
              <a:rPr lang="en-US" baseline="0"/>
              <a:t> a check-up?</a:t>
            </a:r>
            <a:endParaRPr lang="en-US"/>
          </a:p>
        </c:rich>
      </c:tx>
      <c:layout>
        <c:manualLayout>
          <c:xMode val="edge"/>
          <c:yMode val="edge"/>
          <c:x val="0.16119444444444445"/>
          <c:y val="3.240740740740740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91968503937008"/>
          <c:y val="8.3807961504811887E-2"/>
          <c:w val="0.79777624671916014"/>
          <c:h val="0.721508457276173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'Survey results'!$B$130:$B$134</c:f>
              <c:strCache>
                <c:ptCount val="5"/>
                <c:pt idx="0">
                  <c:v>Within the past year</c:v>
                </c:pt>
                <c:pt idx="1">
                  <c:v>Within the past 2 years</c:v>
                </c:pt>
                <c:pt idx="2">
                  <c:v>Within the past 5 years</c:v>
                </c:pt>
                <c:pt idx="3">
                  <c:v>5 or more years ago</c:v>
                </c:pt>
                <c:pt idx="4">
                  <c:v>Never</c:v>
                </c:pt>
              </c:strCache>
            </c:strRef>
          </c:cat>
          <c:val>
            <c:numRef>
              <c:f>'Survey results'!$D$130:$D$134</c:f>
              <c:numCache>
                <c:formatCode>###0.0</c:formatCode>
                <c:ptCount val="5"/>
                <c:pt idx="0">
                  <c:v>72.707103818563994</c:v>
                </c:pt>
                <c:pt idx="1">
                  <c:v>13.127053065525685</c:v>
                </c:pt>
                <c:pt idx="2">
                  <c:v>8.9511280858109465</c:v>
                </c:pt>
                <c:pt idx="3">
                  <c:v>3.3439218776401289</c:v>
                </c:pt>
                <c:pt idx="4">
                  <c:v>1.8707931524592503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19712"/>
        <c:axId val="108425600"/>
      </c:barChart>
      <c:catAx>
        <c:axId val="108419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425600"/>
        <c:crosses val="autoZero"/>
        <c:auto val="1"/>
        <c:lblAlgn val="ctr"/>
        <c:lblOffset val="100"/>
        <c:noMultiLvlLbl val="0"/>
      </c:catAx>
      <c:valAx>
        <c:axId val="108425600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8419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About how long has it been since you last had</a:t>
            </a:r>
            <a:r>
              <a:rPr lang="en-US" baseline="0"/>
              <a:t> a dental visit?</a:t>
            </a:r>
            <a:endParaRPr lang="en-US"/>
          </a:p>
        </c:rich>
      </c:tx>
      <c:layout>
        <c:manualLayout>
          <c:xMode val="edge"/>
          <c:yMode val="edge"/>
          <c:x val="0.16119444444444445"/>
          <c:y val="3.240740740740740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91968503937008"/>
          <c:y val="8.3807961504811887E-2"/>
          <c:w val="0.79777624671916014"/>
          <c:h val="0.721508457276173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'Survey results'!$B$149:$B$153</c:f>
              <c:strCache>
                <c:ptCount val="5"/>
                <c:pt idx="0">
                  <c:v>Within the past year</c:v>
                </c:pt>
                <c:pt idx="1">
                  <c:v>Within the past 2 years</c:v>
                </c:pt>
                <c:pt idx="2">
                  <c:v>Within the past 5 years</c:v>
                </c:pt>
                <c:pt idx="3">
                  <c:v>5 or more years ago</c:v>
                </c:pt>
                <c:pt idx="4">
                  <c:v>Never</c:v>
                </c:pt>
              </c:strCache>
            </c:strRef>
          </c:cat>
          <c:val>
            <c:numRef>
              <c:f>'Survey results'!$D$149:$D$153</c:f>
              <c:numCache>
                <c:formatCode>###0.0</c:formatCode>
                <c:ptCount val="5"/>
                <c:pt idx="0">
                  <c:v>64.203118329915057</c:v>
                </c:pt>
                <c:pt idx="1">
                  <c:v>15.588073219301943</c:v>
                </c:pt>
                <c:pt idx="2">
                  <c:v>8.770483068499825</c:v>
                </c:pt>
                <c:pt idx="3">
                  <c:v>11.253705585277382</c:v>
                </c:pt>
                <c:pt idx="4" formatCode="####.0">
                  <c:v>0.18461979700579498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45696"/>
        <c:axId val="108447232"/>
      </c:barChart>
      <c:catAx>
        <c:axId val="10844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447232"/>
        <c:crosses val="autoZero"/>
        <c:auto val="1"/>
        <c:lblAlgn val="ctr"/>
        <c:lblOffset val="100"/>
        <c:noMultiLvlLbl val="0"/>
      </c:catAx>
      <c:valAx>
        <c:axId val="108447232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8445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Medicaid/MA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8218221800898968"/>
          <c:y val="0.24650517411438222"/>
          <c:w val="0.41620654297819654"/>
          <c:h val="0.7193038768243141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results'!$B$216:$B$217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results'!$D$216:$D$217</c:f>
              <c:numCache>
                <c:formatCode>###0.0</c:formatCode>
                <c:ptCount val="2"/>
                <c:pt idx="0">
                  <c:v>84.721467352759873</c:v>
                </c:pt>
                <c:pt idx="1">
                  <c:v>15.278532647240125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During</a:t>
            </a:r>
            <a:r>
              <a:rPr lang="en-US" sz="1050" baseline="0"/>
              <a:t> the past 12 months, was there a time when you needed medical care but did not get it or delayed getting it</a:t>
            </a:r>
            <a:r>
              <a:rPr lang="en-US" sz="1050"/>
              <a:t>?</a:t>
            </a:r>
          </a:p>
        </c:rich>
      </c:tx>
      <c:layout>
        <c:manualLayout>
          <c:xMode val="edge"/>
          <c:yMode val="edge"/>
          <c:x val="1.3913052015630216E-2"/>
          <c:y val="1.50489089541008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results'!$B$141:$B$142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'Survey results'!$D$141:$D$142</c:f>
              <c:numCache>
                <c:formatCode>###0.0</c:formatCode>
                <c:ptCount val="2"/>
                <c:pt idx="0">
                  <c:v>21.340955209414737</c:v>
                </c:pt>
                <c:pt idx="1">
                  <c:v>78.659044790585256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8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During</a:t>
            </a:r>
            <a:r>
              <a:rPr lang="en-US" sz="1050" baseline="0"/>
              <a:t> the past 12 months, was there a time when you needed dental care but did not get it or delayed getting it</a:t>
            </a:r>
            <a:r>
              <a:rPr lang="en-US" sz="1050"/>
              <a:t>?</a:t>
            </a:r>
          </a:p>
        </c:rich>
      </c:tx>
      <c:layout>
        <c:manualLayout>
          <c:xMode val="edge"/>
          <c:yMode val="edge"/>
          <c:x val="5.6966906080136038E-3"/>
          <c:y val="1.1840162541750016E-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rgbClr val="0070C0"/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results'!$B$160:$B$161</c:f>
              <c:strCache>
                <c:ptCount val="2"/>
                <c:pt idx="0">
                  <c:v>Yes, delayed</c:v>
                </c:pt>
                <c:pt idx="1">
                  <c:v>No</c:v>
                </c:pt>
              </c:strCache>
            </c:strRef>
          </c:cat>
          <c:val>
            <c:numRef>
              <c:f>'Survey results'!$D$160:$D$161</c:f>
              <c:numCache>
                <c:formatCode>###0.0</c:formatCode>
                <c:ptCount val="2"/>
                <c:pt idx="0">
                  <c:v>20.424693999297329</c:v>
                </c:pt>
                <c:pt idx="1">
                  <c:v>79.575306000702668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50"/>
              <a:t>Have you experienced feelings of hopelessness, anxiety or loss of interest in things you used to enjoy during the past 30 days?</a:t>
            </a:r>
          </a:p>
        </c:rich>
      </c:tx>
      <c:layout>
        <c:manualLayout>
          <c:xMode val="edge"/>
          <c:yMode val="edge"/>
          <c:x val="5.6966906080136038E-3"/>
          <c:y val="1.1840162541750016E-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rgbClr val="0070C0"/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results'!$B$168:$B$169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'Survey results'!$D$168:$D$169</c:f>
              <c:numCache>
                <c:formatCode>###0.0</c:formatCode>
                <c:ptCount val="2"/>
                <c:pt idx="0">
                  <c:v>19.06236438393131</c:v>
                </c:pt>
                <c:pt idx="1">
                  <c:v>80.93763561606869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# of Fruits/Vegetables</a:t>
            </a:r>
            <a:r>
              <a:rPr lang="en-US" sz="1600" baseline="0"/>
              <a:t> Eaten Yesterday</a:t>
            </a:r>
            <a:endParaRPr lang="en-US" sz="1600"/>
          </a:p>
        </c:rich>
      </c:tx>
      <c:layout>
        <c:manualLayout>
          <c:xMode val="edge"/>
          <c:yMode val="edge"/>
          <c:x val="0.13647972422015922"/>
          <c:y val="2.743570794830042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"/>
              <c:layout>
                <c:manualLayout>
                  <c:x val="0"/>
                  <c:y val="7.9672306585235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0.110741246972600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results'!$B$278:$B$282</c:f>
              <c:strCache>
                <c:ptCount val="5"/>
                <c:pt idx="0">
                  <c:v>0 servings</c:v>
                </c:pt>
                <c:pt idx="1">
                  <c:v>1-2 servings</c:v>
                </c:pt>
                <c:pt idx="2">
                  <c:v>3-4 servings</c:v>
                </c:pt>
                <c:pt idx="3">
                  <c:v>5-9 servings</c:v>
                </c:pt>
                <c:pt idx="4">
                  <c:v>10 or more servings</c:v>
                </c:pt>
              </c:strCache>
            </c:strRef>
          </c:cat>
          <c:val>
            <c:numRef>
              <c:f>'Survey results'!$D$278:$D$282</c:f>
              <c:numCache>
                <c:formatCode>###0.0</c:formatCode>
                <c:ptCount val="5"/>
                <c:pt idx="0">
                  <c:v>5.0128079582883043</c:v>
                </c:pt>
                <c:pt idx="1">
                  <c:v>26.778397478002574</c:v>
                </c:pt>
                <c:pt idx="2">
                  <c:v>31.895387426141991</c:v>
                </c:pt>
                <c:pt idx="3">
                  <c:v>31.378720317410174</c:v>
                </c:pt>
                <c:pt idx="4">
                  <c:v>4.9346868201569531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49568"/>
        <c:axId val="109167744"/>
      </c:barChart>
      <c:catAx>
        <c:axId val="10914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167744"/>
        <c:crosses val="autoZero"/>
        <c:auto val="1"/>
        <c:lblAlgn val="ctr"/>
        <c:lblOffset val="100"/>
        <c:noMultiLvlLbl val="0"/>
      </c:catAx>
      <c:valAx>
        <c:axId val="109167744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14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50"/>
              <a:t>Current Insurance Status</a:t>
            </a:r>
          </a:p>
        </c:rich>
      </c:tx>
      <c:layout>
        <c:manualLayout>
          <c:xMode val="edge"/>
          <c:yMode val="edge"/>
          <c:x val="5.6966906080136038E-3"/>
          <c:y val="1.1840162541750016E-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results'!$B$240:$B$241</c:f>
              <c:strCache>
                <c:ptCount val="2"/>
                <c:pt idx="0">
                  <c:v>Currently uninsured</c:v>
                </c:pt>
                <c:pt idx="1">
                  <c:v>Currently insured</c:v>
                </c:pt>
              </c:strCache>
            </c:strRef>
          </c:cat>
          <c:val>
            <c:numRef>
              <c:f>'Survey results'!$D$240:$D$241</c:f>
              <c:numCache>
                <c:formatCode>###0.0</c:formatCode>
                <c:ptCount val="2"/>
                <c:pt idx="0">
                  <c:v>2.6138091679210422</c:v>
                </c:pt>
                <c:pt idx="1">
                  <c:v>97.386190832078967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Sources of Insurance other than Self or Employer</a:t>
            </a:r>
          </a:p>
        </c:rich>
      </c:tx>
      <c:layout>
        <c:manualLayout>
          <c:xMode val="edge"/>
          <c:yMode val="edge"/>
          <c:x val="0.23460411198600176"/>
          <c:y val="1.3888888888888888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('Survey results'!$A$198,'Survey results'!$A$206,'Survey results'!$A$214,'Survey results'!$A$222,'Survey results'!$A$230)</c:f>
              <c:strCache>
                <c:ptCount val="5"/>
                <c:pt idx="0">
                  <c:v>Indian or tribal health</c:v>
                </c:pt>
                <c:pt idx="1">
                  <c:v>Medicare</c:v>
                </c:pt>
                <c:pt idx="2">
                  <c:v>Medicaid or MA</c:v>
                </c:pt>
                <c:pt idx="3">
                  <c:v>MnCare</c:v>
                </c:pt>
                <c:pt idx="4">
                  <c:v>CHAMPUS</c:v>
                </c:pt>
              </c:strCache>
            </c:strRef>
          </c:cat>
          <c:val>
            <c:numRef>
              <c:f>('Survey results'!$D$201,'Survey results'!$D$209,'Survey results'!$D$217,'Survey results'!$D$225,'Survey results'!$D$233)</c:f>
              <c:numCache>
                <c:formatCode>###0.0</c:formatCode>
                <c:ptCount val="5"/>
                <c:pt idx="0">
                  <c:v>4.1433640618466221</c:v>
                </c:pt>
                <c:pt idx="1">
                  <c:v>28.652889277312742</c:v>
                </c:pt>
                <c:pt idx="2">
                  <c:v>15.278532647240125</c:v>
                </c:pt>
                <c:pt idx="3">
                  <c:v>6.565611790241527</c:v>
                </c:pt>
                <c:pt idx="4">
                  <c:v>4.4762030590454023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29376"/>
        <c:axId val="108655744"/>
      </c:barChart>
      <c:catAx>
        <c:axId val="10862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655744"/>
        <c:crosses val="autoZero"/>
        <c:auto val="1"/>
        <c:lblAlgn val="ctr"/>
        <c:lblOffset val="100"/>
        <c:noMultiLvlLbl val="0"/>
      </c:catAx>
      <c:valAx>
        <c:axId val="108655744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862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How far to get groceries?</a:t>
            </a:r>
          </a:p>
        </c:rich>
      </c:tx>
      <c:layout>
        <c:manualLayout>
          <c:xMode val="edge"/>
          <c:yMode val="edge"/>
          <c:x val="0.41117985975338223"/>
          <c:y val="5.5555473550196507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results'!$B$364:$B$369</c:f>
              <c:strCache>
                <c:ptCount val="6"/>
                <c:pt idx="0">
                  <c:v>Less than 2 miles</c:v>
                </c:pt>
                <c:pt idx="1">
                  <c:v>2-5 miles</c:v>
                </c:pt>
                <c:pt idx="2">
                  <c:v>6-10 miles</c:v>
                </c:pt>
                <c:pt idx="3">
                  <c:v>11-20- miles</c:v>
                </c:pt>
                <c:pt idx="4">
                  <c:v>21-30 miles</c:v>
                </c:pt>
                <c:pt idx="5">
                  <c:v>Over 30 miles</c:v>
                </c:pt>
              </c:strCache>
            </c:strRef>
          </c:cat>
          <c:val>
            <c:numRef>
              <c:f>'Survey results'!$D$364:$D$369</c:f>
              <c:numCache>
                <c:formatCode>###0.0</c:formatCode>
                <c:ptCount val="6"/>
                <c:pt idx="0">
                  <c:v>30.529230220853414</c:v>
                </c:pt>
                <c:pt idx="1">
                  <c:v>27.021758281072639</c:v>
                </c:pt>
                <c:pt idx="2">
                  <c:v>8.9990781955105508</c:v>
                </c:pt>
                <c:pt idx="3">
                  <c:v>10.998665366166035</c:v>
                </c:pt>
                <c:pt idx="4">
                  <c:v>7.6471942705395879</c:v>
                </c:pt>
                <c:pt idx="5">
                  <c:v>14.804073665857775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12800"/>
        <c:axId val="109214336"/>
      </c:barChart>
      <c:catAx>
        <c:axId val="109212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214336"/>
        <c:crosses val="autoZero"/>
        <c:auto val="1"/>
        <c:lblAlgn val="ctr"/>
        <c:lblOffset val="100"/>
        <c:noMultiLvlLbl val="0"/>
      </c:catAx>
      <c:valAx>
        <c:axId val="109214336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212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Past month participate in any physical exercise?</a:t>
            </a:r>
          </a:p>
        </c:rich>
      </c:tx>
      <c:layout>
        <c:manualLayout>
          <c:xMode val="edge"/>
          <c:yMode val="edge"/>
          <c:x val="0.20896736864999138"/>
          <c:y val="4.002804583279520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232590607615152"/>
          <c:y val="7.5466169714190817E-2"/>
          <c:w val="0.87017369717928972"/>
          <c:h val="0.830559625071498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5.8334655815195811E-3"/>
                  <c:y val="0.164031219440190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7501983722793712E-3"/>
                  <c:y val="0.168717825709910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results'!$B$376:$B$377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'Survey results'!$D$376:$D$377</c:f>
              <c:numCache>
                <c:formatCode>###0.0</c:formatCode>
                <c:ptCount val="2"/>
                <c:pt idx="0">
                  <c:v>68.900676738924489</c:v>
                </c:pt>
                <c:pt idx="1">
                  <c:v>31.099323261075497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34816"/>
        <c:axId val="109318528"/>
      </c:barChart>
      <c:catAx>
        <c:axId val="10923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318528"/>
        <c:crosses val="autoZero"/>
        <c:auto val="1"/>
        <c:lblAlgn val="ctr"/>
        <c:lblOffset val="100"/>
        <c:noMultiLvlLbl val="0"/>
      </c:catAx>
      <c:valAx>
        <c:axId val="109318528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234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# of Vegetables</a:t>
            </a:r>
            <a:r>
              <a:rPr lang="en-US" sz="1600" baseline="0"/>
              <a:t> Eaten Yesterday</a:t>
            </a:r>
            <a:endParaRPr lang="en-US" sz="1600"/>
          </a:p>
        </c:rich>
      </c:tx>
      <c:layout>
        <c:manualLayout>
          <c:xMode val="edge"/>
          <c:yMode val="edge"/>
          <c:x val="0.1690528499365698"/>
          <c:y val="6.88049656230836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7742242122352593E-2"/>
          <c:y val="7.5466169714190817E-2"/>
          <c:w val="0.87017369717928972"/>
          <c:h val="0.7733594110375112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8.4358912854955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1077919442035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167327907597906E-3"/>
                  <c:y val="0.103105337933833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7.9672306585235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results'!$B$248:$B$251</c:f>
              <c:strCache>
                <c:ptCount val="4"/>
                <c:pt idx="0">
                  <c:v>0 servings</c:v>
                </c:pt>
                <c:pt idx="1">
                  <c:v>1-2 servings</c:v>
                </c:pt>
                <c:pt idx="2">
                  <c:v>3-4 servings</c:v>
                </c:pt>
                <c:pt idx="3">
                  <c:v>5 or more servings</c:v>
                </c:pt>
              </c:strCache>
            </c:strRef>
          </c:cat>
          <c:val>
            <c:numRef>
              <c:f>'Survey results'!$D$248:$D$251</c:f>
              <c:numCache>
                <c:formatCode>###0.0</c:formatCode>
                <c:ptCount val="4"/>
                <c:pt idx="0">
                  <c:v>12.62195762540655</c:v>
                </c:pt>
                <c:pt idx="1">
                  <c:v>61.633805643222637</c:v>
                </c:pt>
                <c:pt idx="2">
                  <c:v>21.090023625604374</c:v>
                </c:pt>
                <c:pt idx="3">
                  <c:v>4.6542131057664324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43104"/>
        <c:axId val="109344640"/>
      </c:barChart>
      <c:catAx>
        <c:axId val="109343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344640"/>
        <c:crosses val="autoZero"/>
        <c:auto val="1"/>
        <c:lblAlgn val="ctr"/>
        <c:lblOffset val="100"/>
        <c:noMultiLvlLbl val="0"/>
      </c:catAx>
      <c:valAx>
        <c:axId val="109344640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343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# of Solid Fruits </a:t>
            </a:r>
            <a:r>
              <a:rPr lang="en-US" sz="1600" baseline="0"/>
              <a:t>Eaten Yesterday</a:t>
            </a:r>
            <a:endParaRPr lang="en-US" sz="1600"/>
          </a:p>
        </c:rich>
      </c:tx>
      <c:layout>
        <c:manualLayout>
          <c:xMode val="edge"/>
          <c:yMode val="edge"/>
          <c:x val="0.16459727157399659"/>
          <c:y val="4.56950062404829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7742242122352593E-2"/>
          <c:y val="5.2033138365592188E-2"/>
          <c:w val="0.87017369717928972"/>
          <c:h val="0.7733594110375112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0.11247855047327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results'!$B$258:$B$261</c:f>
              <c:strCache>
                <c:ptCount val="4"/>
                <c:pt idx="0">
                  <c:v>0 servings</c:v>
                </c:pt>
                <c:pt idx="1">
                  <c:v>1-2 servings</c:v>
                </c:pt>
                <c:pt idx="2">
                  <c:v>3-4 servings</c:v>
                </c:pt>
                <c:pt idx="3">
                  <c:v>5 or more servings</c:v>
                </c:pt>
              </c:strCache>
            </c:strRef>
          </c:cat>
          <c:val>
            <c:numRef>
              <c:f>'Survey results'!$D$258:$D$261</c:f>
              <c:numCache>
                <c:formatCode>###0.0</c:formatCode>
                <c:ptCount val="4"/>
                <c:pt idx="0">
                  <c:v>21.785899936296293</c:v>
                </c:pt>
                <c:pt idx="1">
                  <c:v>60.86079615994656</c:v>
                </c:pt>
                <c:pt idx="2">
                  <c:v>13.906254177310789</c:v>
                </c:pt>
                <c:pt idx="3">
                  <c:v>3.4470497264463558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77792"/>
        <c:axId val="109391872"/>
      </c:barChart>
      <c:catAx>
        <c:axId val="10937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391872"/>
        <c:crosses val="autoZero"/>
        <c:auto val="1"/>
        <c:lblAlgn val="ctr"/>
        <c:lblOffset val="100"/>
        <c:noMultiLvlLbl val="0"/>
      </c:catAx>
      <c:valAx>
        <c:axId val="109391872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37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Farmer’s market or fruit/vegetable stand</a:t>
            </a:r>
          </a:p>
        </c:rich>
      </c:tx>
      <c:layout>
        <c:manualLayout>
          <c:xMode val="edge"/>
          <c:yMode val="edge"/>
          <c:x val="0.22742575665804013"/>
          <c:y val="5.5555555555555552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results'!$B$331:$B$335</c:f>
              <c:strCache>
                <c:ptCount val="5"/>
                <c:pt idx="0">
                  <c:v>Never or less than one time in past 30 days</c:v>
                </c:pt>
                <c:pt idx="1">
                  <c:v>About one time in past 30 days</c:v>
                </c:pt>
                <c:pt idx="2">
                  <c:v>About two or three times in past 30 days</c:v>
                </c:pt>
                <c:pt idx="3">
                  <c:v>About one time per week in past 30 days</c:v>
                </c:pt>
                <c:pt idx="4">
                  <c:v>Two or more times per week in past 30 days</c:v>
                </c:pt>
              </c:strCache>
            </c:strRef>
          </c:cat>
          <c:val>
            <c:numRef>
              <c:f>'Survey results'!$D$331:$D$335</c:f>
              <c:numCache>
                <c:formatCode>###0.0</c:formatCode>
                <c:ptCount val="5"/>
                <c:pt idx="0">
                  <c:v>73.409918813511737</c:v>
                </c:pt>
                <c:pt idx="1">
                  <c:v>20.130758323404688</c:v>
                </c:pt>
                <c:pt idx="2">
                  <c:v>4.3157783331909387</c:v>
                </c:pt>
                <c:pt idx="3">
                  <c:v>1.8238849499396317</c:v>
                </c:pt>
                <c:pt idx="4" formatCode="####.0">
                  <c:v>0.31965957995301636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70720"/>
        <c:axId val="91872256"/>
      </c:barChart>
      <c:catAx>
        <c:axId val="9187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91872256"/>
        <c:crosses val="autoZero"/>
        <c:auto val="1"/>
        <c:lblAlgn val="ctr"/>
        <c:lblOffset val="100"/>
        <c:noMultiLvlLbl val="0"/>
      </c:catAx>
      <c:valAx>
        <c:axId val="91872256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91870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Local Farm</a:t>
            </a:r>
            <a:r>
              <a:rPr lang="en-US" sz="1600" baseline="0"/>
              <a:t> or CSA</a:t>
            </a:r>
            <a:endParaRPr lang="en-US" sz="1600"/>
          </a:p>
        </c:rich>
      </c:tx>
      <c:layout>
        <c:manualLayout>
          <c:xMode val="edge"/>
          <c:yMode val="edge"/>
          <c:x val="0.41701332533490176"/>
          <c:y val="0.10242153624739377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results'!$B$342:$B$345</c:f>
              <c:strCache>
                <c:ptCount val="4"/>
                <c:pt idx="0">
                  <c:v>Never or less than one time in past 30 days</c:v>
                </c:pt>
                <c:pt idx="1">
                  <c:v>About one time in past 30 days</c:v>
                </c:pt>
                <c:pt idx="2">
                  <c:v>About two or three times in past 30 days</c:v>
                </c:pt>
                <c:pt idx="3">
                  <c:v>About one time per week in past 30 days</c:v>
                </c:pt>
              </c:strCache>
            </c:strRef>
          </c:cat>
          <c:val>
            <c:numRef>
              <c:f>'Survey results'!$D$342:$D$345</c:f>
              <c:numCache>
                <c:formatCode>###0.0</c:formatCode>
                <c:ptCount val="4"/>
                <c:pt idx="0">
                  <c:v>91.848272590402345</c:v>
                </c:pt>
                <c:pt idx="1">
                  <c:v>5.108163423192857</c:v>
                </c:pt>
                <c:pt idx="2">
                  <c:v>2.1340206556797483</c:v>
                </c:pt>
                <c:pt idx="3" formatCode="####.0">
                  <c:v>0.69348504467115402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20544"/>
        <c:axId val="109422080"/>
      </c:barChart>
      <c:catAx>
        <c:axId val="109420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22080"/>
        <c:crosses val="autoZero"/>
        <c:auto val="1"/>
        <c:lblAlgn val="ctr"/>
        <c:lblOffset val="100"/>
        <c:noMultiLvlLbl val="0"/>
      </c:catAx>
      <c:valAx>
        <c:axId val="109422080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42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Food Grown at Home or</a:t>
            </a:r>
            <a:r>
              <a:rPr lang="en-US" sz="1600" baseline="0"/>
              <a:t> in a Community Garden</a:t>
            </a:r>
            <a:endParaRPr lang="en-US" sz="1600"/>
          </a:p>
        </c:rich>
      </c:tx>
      <c:layout>
        <c:manualLayout>
          <c:xMode val="edge"/>
          <c:yMode val="edge"/>
          <c:x val="0.20053824054869485"/>
          <c:y val="4.0028045832795163E-3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results'!$B$353:$B$357</c:f>
              <c:strCache>
                <c:ptCount val="5"/>
                <c:pt idx="0">
                  <c:v>Never or less than one time in past 30 days</c:v>
                </c:pt>
                <c:pt idx="1">
                  <c:v>About one time in past 30 days</c:v>
                </c:pt>
                <c:pt idx="2">
                  <c:v>About two or three times in past 30 days</c:v>
                </c:pt>
                <c:pt idx="3">
                  <c:v>About one time per week in past 30 days</c:v>
                </c:pt>
                <c:pt idx="4">
                  <c:v>Two or more times per week in past 30 days</c:v>
                </c:pt>
              </c:strCache>
            </c:strRef>
          </c:cat>
          <c:val>
            <c:numRef>
              <c:f>'Survey results'!$D$353:$D$357</c:f>
              <c:numCache>
                <c:formatCode>###0.0</c:formatCode>
                <c:ptCount val="5"/>
                <c:pt idx="0">
                  <c:v>45.243605749055448</c:v>
                </c:pt>
                <c:pt idx="1">
                  <c:v>15.815698092906025</c:v>
                </c:pt>
                <c:pt idx="2">
                  <c:v>16.880225044943284</c:v>
                </c:pt>
                <c:pt idx="3">
                  <c:v>5.5425216968352942</c:v>
                </c:pt>
                <c:pt idx="4">
                  <c:v>16.517949416259949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50752"/>
        <c:axId val="109452288"/>
      </c:barChart>
      <c:catAx>
        <c:axId val="109450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52288"/>
        <c:crosses val="autoZero"/>
        <c:auto val="1"/>
        <c:lblAlgn val="ctr"/>
        <c:lblOffset val="100"/>
        <c:noMultiLvlLbl val="0"/>
      </c:catAx>
      <c:valAx>
        <c:axId val="109452288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45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Moderate exercise 5+ days per week</a:t>
            </a:r>
          </a:p>
        </c:rich>
      </c:tx>
      <c:layout>
        <c:manualLayout>
          <c:xMode val="edge"/>
          <c:yMode val="edge"/>
          <c:x val="0.22646776539455013"/>
          <c:y val="8.6894108529992475E-3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8.7501983722793712E-3"/>
                  <c:y val="0.164031219440190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11247855047327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results'!$B$384:$B$385</c:f>
              <c:strCache>
                <c:ptCount val="2"/>
                <c:pt idx="0">
                  <c:v>0-4 days</c:v>
                </c:pt>
                <c:pt idx="1">
                  <c:v>5+ days</c:v>
                </c:pt>
              </c:strCache>
            </c:strRef>
          </c:cat>
          <c:val>
            <c:numRef>
              <c:f>'Survey results'!$D$384:$D$385</c:f>
              <c:numCache>
                <c:formatCode>###0.0</c:formatCode>
                <c:ptCount val="2"/>
                <c:pt idx="0">
                  <c:v>84.961491284473354</c:v>
                </c:pt>
                <c:pt idx="1">
                  <c:v>15.038508715526635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69056"/>
        <c:axId val="109479040"/>
      </c:barChart>
      <c:catAx>
        <c:axId val="109469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79040"/>
        <c:crosses val="autoZero"/>
        <c:auto val="1"/>
        <c:lblAlgn val="ctr"/>
        <c:lblOffset val="100"/>
        <c:noMultiLvlLbl val="0"/>
      </c:catAx>
      <c:valAx>
        <c:axId val="109479040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46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Smoking Status</a:t>
            </a:r>
          </a:p>
        </c:rich>
      </c:tx>
      <c:layout>
        <c:manualLayout>
          <c:xMode val="edge"/>
          <c:yMode val="edge"/>
          <c:x val="0.12899175355284592"/>
          <c:y val="9.01237852025253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results'!$B$400:$B$402</c:f>
              <c:strCache>
                <c:ptCount val="3"/>
                <c:pt idx="0">
                  <c:v>Current smoker</c:v>
                </c:pt>
                <c:pt idx="1">
                  <c:v>Former smoker</c:v>
                </c:pt>
                <c:pt idx="2">
                  <c:v>Never smoked</c:v>
                </c:pt>
              </c:strCache>
            </c:strRef>
          </c:cat>
          <c:val>
            <c:numRef>
              <c:f>'Survey results'!$D$400:$D$402</c:f>
              <c:numCache>
                <c:formatCode>###0.0</c:formatCode>
                <c:ptCount val="3"/>
                <c:pt idx="0">
                  <c:v>15.520219811626026</c:v>
                </c:pt>
                <c:pt idx="1">
                  <c:v>23.458327101539314</c:v>
                </c:pt>
                <c:pt idx="2">
                  <c:v>61.021453086834669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Past 30 Days Drinking</a:t>
            </a:r>
          </a:p>
        </c:rich>
      </c:tx>
      <c:layout>
        <c:manualLayout>
          <c:xMode val="edge"/>
          <c:yMode val="edge"/>
          <c:x val="0.12899175355284592"/>
          <c:y val="9.01237852025253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results'!$B$417:$B$418</c:f>
              <c:strCache>
                <c:ptCount val="2"/>
                <c:pt idx="0">
                  <c:v>No drinking</c:v>
                </c:pt>
                <c:pt idx="1">
                  <c:v>Any drinking</c:v>
                </c:pt>
              </c:strCache>
            </c:strRef>
          </c:cat>
          <c:val>
            <c:numRef>
              <c:f>'Survey results'!$D$417:$D$418</c:f>
              <c:numCache>
                <c:formatCode>###0.0</c:formatCode>
                <c:ptCount val="2"/>
                <c:pt idx="0">
                  <c:v>37.493159699925982</c:v>
                </c:pt>
                <c:pt idx="1">
                  <c:v>62.506840300074018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Drinking Behavior</a:t>
            </a:r>
          </a:p>
        </c:rich>
      </c:tx>
      <c:layout>
        <c:manualLayout>
          <c:xMode val="edge"/>
          <c:yMode val="edge"/>
          <c:x val="0.12899175355284592"/>
          <c:y val="9.01237852025253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.11717223430757617"/>
                  <c:y val="0.303407935494549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results'!$B$425:$B$427</c:f>
              <c:strCache>
                <c:ptCount val="3"/>
                <c:pt idx="0">
                  <c:v>No drinking</c:v>
                </c:pt>
                <c:pt idx="1">
                  <c:v>Drinking, not heavy</c:v>
                </c:pt>
                <c:pt idx="2">
                  <c:v>Heavy drinking</c:v>
                </c:pt>
              </c:strCache>
            </c:strRef>
          </c:cat>
          <c:val>
            <c:numRef>
              <c:f>'Survey results'!$D$425:$D$427</c:f>
              <c:numCache>
                <c:formatCode>###0.0</c:formatCode>
                <c:ptCount val="3"/>
                <c:pt idx="0">
                  <c:v>37.49315969992599</c:v>
                </c:pt>
                <c:pt idx="1">
                  <c:v>55.127950762795678</c:v>
                </c:pt>
                <c:pt idx="2">
                  <c:v>7.3788895372783507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Binge Drinking Behavior</a:t>
            </a:r>
          </a:p>
        </c:rich>
      </c:tx>
      <c:layout>
        <c:manualLayout>
          <c:xMode val="edge"/>
          <c:yMode val="edge"/>
          <c:x val="0.12899175355284592"/>
          <c:y val="9.01237852025253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results'!$B$434:$B$435</c:f>
              <c:strCache>
                <c:ptCount val="2"/>
                <c:pt idx="0">
                  <c:v>No drinking or no binge</c:v>
                </c:pt>
                <c:pt idx="1">
                  <c:v>Any binge drinking</c:v>
                </c:pt>
              </c:strCache>
            </c:strRef>
          </c:cat>
          <c:val>
            <c:numRef>
              <c:f>'Survey results'!$D$434:$D$435</c:f>
              <c:numCache>
                <c:formatCode>###0.0</c:formatCode>
                <c:ptCount val="2"/>
                <c:pt idx="0">
                  <c:v>69.855903169700809</c:v>
                </c:pt>
                <c:pt idx="1">
                  <c:v>30.144096830299194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7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Calculated Weight Status</a:t>
            </a:r>
          </a:p>
        </c:rich>
      </c:tx>
      <c:layout>
        <c:manualLayout>
          <c:xMode val="edge"/>
          <c:yMode val="edge"/>
          <c:x val="9.2298057019599755E-2"/>
          <c:y val="1.3376017122718973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7501983722793712E-3"/>
                  <c:y val="0.11247855047327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167327907597906E-3"/>
                  <c:y val="0.131224975552152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167327907597906E-3"/>
                  <c:y val="0.11247855047327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results'!$B$442:$B$444</c:f>
              <c:strCache>
                <c:ptCount val="3"/>
                <c:pt idx="0">
                  <c:v>Not overweight</c:v>
                </c:pt>
                <c:pt idx="1">
                  <c:v>Overweight but not obese</c:v>
                </c:pt>
                <c:pt idx="2">
                  <c:v>Obese</c:v>
                </c:pt>
              </c:strCache>
            </c:strRef>
          </c:cat>
          <c:val>
            <c:numRef>
              <c:f>'Survey results'!$D$442:$D$444</c:f>
              <c:numCache>
                <c:formatCode>###0.0</c:formatCode>
                <c:ptCount val="3"/>
                <c:pt idx="0">
                  <c:v>27.457407607011934</c:v>
                </c:pt>
                <c:pt idx="1">
                  <c:v>35.911348453355018</c:v>
                </c:pt>
                <c:pt idx="2">
                  <c:v>36.631243939633045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46016"/>
        <c:axId val="109056000"/>
      </c:barChart>
      <c:catAx>
        <c:axId val="10904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056000"/>
        <c:crosses val="autoZero"/>
        <c:auto val="1"/>
        <c:lblAlgn val="ctr"/>
        <c:lblOffset val="100"/>
        <c:noMultiLvlLbl val="0"/>
      </c:catAx>
      <c:valAx>
        <c:axId val="109056000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04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Vigorous exercise 5+ days per week</a:t>
            </a:r>
          </a:p>
        </c:rich>
      </c:tx>
      <c:layout>
        <c:manualLayout>
          <c:xMode val="edge"/>
          <c:yMode val="edge"/>
          <c:x val="0.22646776539455013"/>
          <c:y val="4.6182261010757057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9167327907597906E-3"/>
                  <c:y val="0.135911212797756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167327907597906E-3"/>
                  <c:y val="9.8418731664114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'Survey results'!$B$392:$B$393</c:f>
              <c:strCache>
                <c:ptCount val="2"/>
                <c:pt idx="0">
                  <c:v>0-2 days</c:v>
                </c:pt>
                <c:pt idx="1">
                  <c:v>3+ days</c:v>
                </c:pt>
              </c:strCache>
            </c:strRef>
          </c:cat>
          <c:val>
            <c:numRef>
              <c:f>'Survey results'!$D$392:$D$393</c:f>
              <c:numCache>
                <c:formatCode>###0.0</c:formatCode>
                <c:ptCount val="2"/>
                <c:pt idx="0">
                  <c:v>86.840555607834261</c:v>
                </c:pt>
                <c:pt idx="1">
                  <c:v>13.159444392165739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92864"/>
        <c:axId val="109094400"/>
      </c:barChart>
      <c:catAx>
        <c:axId val="109092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094400"/>
        <c:crosses val="autoZero"/>
        <c:auto val="1"/>
        <c:lblAlgn val="ctr"/>
        <c:lblOffset val="100"/>
        <c:noMultiLvlLbl val="0"/>
      </c:catAx>
      <c:valAx>
        <c:axId val="109094400"/>
        <c:scaling>
          <c:orientation val="minMax"/>
        </c:scaling>
        <c:delete val="0"/>
        <c:axPos val="l"/>
        <c:majorGridlines/>
        <c:numFmt formatCode="###0.0" sourceLinked="1"/>
        <c:majorTickMark val="out"/>
        <c:minorTickMark val="none"/>
        <c:tickLblPos val="nextTo"/>
        <c:crossAx val="109092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Smokeless Tobacco Use Status</a:t>
            </a:r>
          </a:p>
        </c:rich>
      </c:tx>
      <c:layout>
        <c:manualLayout>
          <c:xMode val="edge"/>
          <c:yMode val="edge"/>
          <c:x val="0.11666188789983878"/>
          <c:y val="9.01237852025253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results'!$B$409:$B$410</c:f>
              <c:strCache>
                <c:ptCount val="2"/>
                <c:pt idx="0">
                  <c:v>Non-user</c:v>
                </c:pt>
                <c:pt idx="1">
                  <c:v>Current user</c:v>
                </c:pt>
              </c:strCache>
            </c:strRef>
          </c:cat>
          <c:val>
            <c:numRef>
              <c:f>'Survey results'!$D$409:$D$410</c:f>
              <c:numCache>
                <c:formatCode>###0.0</c:formatCode>
                <c:ptCount val="2"/>
                <c:pt idx="0">
                  <c:v>95.197631040041941</c:v>
                </c:pt>
                <c:pt idx="1">
                  <c:v>4.8023689599580619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high blood pressure?</a:t>
            </a:r>
          </a:p>
        </c:rich>
      </c:tx>
      <c:layout>
        <c:manualLayout>
          <c:xMode val="edge"/>
          <c:yMode val="edge"/>
          <c:x val="1.8069327992355069E-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4121454892951351"/>
          <c:y val="0.25061113974748644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results'!$B$16:$B$18</c:f>
              <c:strCache>
                <c:ptCount val="3"/>
                <c:pt idx="0">
                  <c:v>No</c:v>
                </c:pt>
                <c:pt idx="1">
                  <c:v>Yes</c:v>
                </c:pt>
                <c:pt idx="2">
                  <c:v>Pregnancy</c:v>
                </c:pt>
              </c:strCache>
            </c:strRef>
          </c:cat>
          <c:val>
            <c:numRef>
              <c:f>'Survey results'!$D$16:$D$18</c:f>
              <c:numCache>
                <c:formatCode>###0.0</c:formatCode>
                <c:ptCount val="3"/>
                <c:pt idx="0">
                  <c:v>59.461613048042786</c:v>
                </c:pt>
                <c:pt idx="1">
                  <c:v>39.837871069642837</c:v>
                </c:pt>
                <c:pt idx="2" formatCode="####.0">
                  <c:v>0.70051588231437312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Access to a Vehicle</a:t>
            </a:r>
          </a:p>
        </c:rich>
      </c:tx>
      <c:layout>
        <c:manualLayout>
          <c:xMode val="edge"/>
          <c:yMode val="edge"/>
          <c:x val="0.12077184311750783"/>
          <c:y val="9.01237852025253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5783965283641292"/>
          <c:y val="0.28823341213273851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results'!$B$451:$B$452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'Survey results'!$D$451:$D$452</c:f>
              <c:numCache>
                <c:formatCode>###0.0</c:formatCode>
                <c:ptCount val="2"/>
                <c:pt idx="0">
                  <c:v>94.755723567143505</c:v>
                </c:pt>
                <c:pt idx="1">
                  <c:v>5.2442764328564886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7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diabetes?</a:t>
            </a:r>
          </a:p>
        </c:rich>
      </c:tx>
      <c:layout>
        <c:manualLayout>
          <c:xMode val="edge"/>
          <c:yMode val="edge"/>
          <c:x val="1.3913052015630216E-2"/>
          <c:y val="1.50489089541008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4121454892951351"/>
          <c:y val="0.25061113974748644"/>
          <c:w val="0.3918851166048134"/>
          <c:h val="0.70946244586243878"/>
        </c:manualLayout>
      </c:layout>
      <c:pieChart>
        <c:varyColors val="1"/>
        <c:ser>
          <c:idx val="0"/>
          <c:order val="0"/>
          <c:spPr>
            <a:solidFill>
              <a:srgbClr val="0070C0"/>
            </a:solidFill>
          </c:spPr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0.12040860326387191"/>
                  <c:y val="0.183559106074069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results'!$B$25:$B$27</c:f>
              <c:strCache>
                <c:ptCount val="3"/>
                <c:pt idx="0">
                  <c:v>No</c:v>
                </c:pt>
                <c:pt idx="1">
                  <c:v>Yes</c:v>
                </c:pt>
                <c:pt idx="2">
                  <c:v>Pregnancy</c:v>
                </c:pt>
              </c:strCache>
            </c:strRef>
          </c:cat>
          <c:val>
            <c:numRef>
              <c:f>'Survey results'!$D$25:$D$27</c:f>
              <c:numCache>
                <c:formatCode>###0.0</c:formatCode>
                <c:ptCount val="3"/>
                <c:pt idx="0">
                  <c:v>88.663419876832265</c:v>
                </c:pt>
                <c:pt idx="1">
                  <c:v>10.566597216015495</c:v>
                </c:pt>
                <c:pt idx="2" formatCode="####.0">
                  <c:v>0.76998290715225237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are overweight?</a:t>
            </a:r>
          </a:p>
        </c:rich>
      </c:tx>
      <c:layout>
        <c:manualLayout>
          <c:xMode val="edge"/>
          <c:yMode val="edge"/>
          <c:x val="1.8069327992355069E-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4121454892951351"/>
          <c:y val="0.25061113974748644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results'!$B$34:$B$35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results'!$D$34:$D$35</c:f>
              <c:numCache>
                <c:formatCode>###0.0</c:formatCode>
                <c:ptCount val="2"/>
                <c:pt idx="0">
                  <c:v>59.827501106924871</c:v>
                </c:pt>
                <c:pt idx="1">
                  <c:v>40.172498893075122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cancer?</a:t>
            </a:r>
          </a:p>
        </c:rich>
      </c:tx>
      <c:layout>
        <c:manualLayout>
          <c:xMode val="edge"/>
          <c:yMode val="edge"/>
          <c:x val="1.8069327992355069E-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4121454892951351"/>
          <c:y val="0.25061113974748644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results'!$B$42:$B$43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results'!$D$42:$D$43</c:f>
              <c:numCache>
                <c:formatCode>###0.0</c:formatCode>
                <c:ptCount val="2"/>
                <c:pt idx="0">
                  <c:v>92.720999644309202</c:v>
                </c:pt>
                <c:pt idx="1">
                  <c:v>7.2790003556907967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lung disease?</a:t>
            </a:r>
          </a:p>
        </c:rich>
      </c:tx>
      <c:layout>
        <c:manualLayout>
          <c:xMode val="edge"/>
          <c:yMode val="edge"/>
          <c:x val="2.2225603969079924E-2"/>
          <c:y val="7.524454477050413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4121454892951351"/>
          <c:y val="0.25061113974748644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results'!$B$50:$B$51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results'!$D$50:$D$51</c:f>
              <c:numCache>
                <c:formatCode>###0.0</c:formatCode>
                <c:ptCount val="2"/>
                <c:pt idx="0">
                  <c:v>94.792509789750937</c:v>
                </c:pt>
                <c:pt idx="1">
                  <c:v>5.2074902102490661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Have you ever been told by a healthcare professional that you have heart trouble or angina?</a:t>
            </a:r>
          </a:p>
        </c:rich>
      </c:tx>
      <c:layout>
        <c:manualLayout>
          <c:xMode val="edge"/>
          <c:yMode val="edge"/>
          <c:x val="1.8069327992355069E-2"/>
          <c:y val="1.50489089541008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4121454892951351"/>
          <c:y val="0.25061113974748644"/>
          <c:w val="0.3918851166048134"/>
          <c:h val="0.709462445862438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1"/>
              <c:layout>
                <c:manualLayout>
                  <c:x val="-8.2972359128425655E-2"/>
                  <c:y val="0.114961222397990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7942217945948777"/>
                  <c:y val="8.465011286681715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Pregnancy, 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'Survey results'!$B$58:$B$59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'Survey results'!$D$58:$D$59</c:f>
              <c:numCache>
                <c:formatCode>###0.0</c:formatCode>
                <c:ptCount val="2"/>
                <c:pt idx="0">
                  <c:v>88.217775423615137</c:v>
                </c:pt>
                <c:pt idx="1">
                  <c:v>11.782224576384879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175</xdr:row>
      <xdr:rowOff>28575</xdr:rowOff>
    </xdr:from>
    <xdr:to>
      <xdr:col>4</xdr:col>
      <xdr:colOff>781050</xdr:colOff>
      <xdr:row>176</xdr:row>
      <xdr:rowOff>19050</xdr:rowOff>
    </xdr:to>
    <xdr:sp macro="" textlink="">
      <xdr:nvSpPr>
        <xdr:cNvPr id="3" name="Right Arrow 2"/>
        <xdr:cNvSpPr/>
      </xdr:nvSpPr>
      <xdr:spPr>
        <a:xfrm>
          <a:off x="5905500" y="37376100"/>
          <a:ext cx="600075" cy="18097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161925</xdr:colOff>
      <xdr:row>159</xdr:row>
      <xdr:rowOff>9525</xdr:rowOff>
    </xdr:from>
    <xdr:to>
      <xdr:col>4</xdr:col>
      <xdr:colOff>762000</xdr:colOff>
      <xdr:row>160</xdr:row>
      <xdr:rowOff>0</xdr:rowOff>
    </xdr:to>
    <xdr:sp macro="" textlink="">
      <xdr:nvSpPr>
        <xdr:cNvPr id="4" name="Right Arrow 3"/>
        <xdr:cNvSpPr/>
      </xdr:nvSpPr>
      <xdr:spPr>
        <a:xfrm>
          <a:off x="5886450" y="33889950"/>
          <a:ext cx="600075" cy="18097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161925</xdr:colOff>
      <xdr:row>140</xdr:row>
      <xdr:rowOff>9525</xdr:rowOff>
    </xdr:from>
    <xdr:to>
      <xdr:col>4</xdr:col>
      <xdr:colOff>762000</xdr:colOff>
      <xdr:row>141</xdr:row>
      <xdr:rowOff>0</xdr:rowOff>
    </xdr:to>
    <xdr:sp macro="" textlink="">
      <xdr:nvSpPr>
        <xdr:cNvPr id="5" name="Right Arrow 4"/>
        <xdr:cNvSpPr/>
      </xdr:nvSpPr>
      <xdr:spPr>
        <a:xfrm>
          <a:off x="5886450" y="29851350"/>
          <a:ext cx="600075" cy="18097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152400</xdr:colOff>
      <xdr:row>450</xdr:row>
      <xdr:rowOff>19050</xdr:rowOff>
    </xdr:from>
    <xdr:to>
      <xdr:col>4</xdr:col>
      <xdr:colOff>752475</xdr:colOff>
      <xdr:row>451</xdr:row>
      <xdr:rowOff>9525</xdr:rowOff>
    </xdr:to>
    <xdr:sp macro="" textlink="">
      <xdr:nvSpPr>
        <xdr:cNvPr id="6" name="Right Arrow 5"/>
        <xdr:cNvSpPr/>
      </xdr:nvSpPr>
      <xdr:spPr>
        <a:xfrm>
          <a:off x="5876925" y="102136575"/>
          <a:ext cx="600075" cy="18097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171450</xdr:colOff>
      <xdr:row>399</xdr:row>
      <xdr:rowOff>0</xdr:rowOff>
    </xdr:from>
    <xdr:to>
      <xdr:col>4</xdr:col>
      <xdr:colOff>771525</xdr:colOff>
      <xdr:row>399</xdr:row>
      <xdr:rowOff>180975</xdr:rowOff>
    </xdr:to>
    <xdr:sp macro="" textlink="">
      <xdr:nvSpPr>
        <xdr:cNvPr id="7" name="Right Arrow 6"/>
        <xdr:cNvSpPr/>
      </xdr:nvSpPr>
      <xdr:spPr>
        <a:xfrm>
          <a:off x="4276725" y="89715975"/>
          <a:ext cx="600075" cy="18097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396240</xdr:colOff>
      <xdr:row>1</xdr:row>
      <xdr:rowOff>64770</xdr:rowOff>
    </xdr:from>
    <xdr:to>
      <xdr:col>9</xdr:col>
      <xdr:colOff>266700</xdr:colOff>
      <xdr:row>12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563880</xdr:colOff>
      <xdr:row>212</xdr:row>
      <xdr:rowOff>179070</xdr:rowOff>
    </xdr:from>
    <xdr:to>
      <xdr:col>7</xdr:col>
      <xdr:colOff>792480</xdr:colOff>
      <xdr:row>221</xdr:row>
      <xdr:rowOff>45720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890650</xdr:colOff>
      <xdr:row>328</xdr:row>
      <xdr:rowOff>179070</xdr:rowOff>
    </xdr:from>
    <xdr:to>
      <xdr:col>9</xdr:col>
      <xdr:colOff>781792</xdr:colOff>
      <xdr:row>338</xdr:row>
      <xdr:rowOff>19050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</xdr:row>
      <xdr:rowOff>3810</xdr:rowOff>
    </xdr:from>
    <xdr:to>
      <xdr:col>8</xdr:col>
      <xdr:colOff>152400</xdr:colOff>
      <xdr:row>20</xdr:row>
      <xdr:rowOff>160020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7620</xdr:colOff>
      <xdr:row>21</xdr:row>
      <xdr:rowOff>129540</xdr:rowOff>
    </xdr:from>
    <xdr:to>
      <xdr:col>8</xdr:col>
      <xdr:colOff>160020</xdr:colOff>
      <xdr:row>29</xdr:row>
      <xdr:rowOff>87630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30</xdr:row>
      <xdr:rowOff>160020</xdr:rowOff>
    </xdr:from>
    <xdr:to>
      <xdr:col>8</xdr:col>
      <xdr:colOff>152400</xdr:colOff>
      <xdr:row>38</xdr:row>
      <xdr:rowOff>118110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883920</xdr:colOff>
      <xdr:row>39</xdr:row>
      <xdr:rowOff>137160</xdr:rowOff>
    </xdr:from>
    <xdr:to>
      <xdr:col>8</xdr:col>
      <xdr:colOff>137160</xdr:colOff>
      <xdr:row>47</xdr:row>
      <xdr:rowOff>95250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883920</xdr:colOff>
      <xdr:row>48</xdr:row>
      <xdr:rowOff>22860</xdr:rowOff>
    </xdr:from>
    <xdr:to>
      <xdr:col>8</xdr:col>
      <xdr:colOff>137160</xdr:colOff>
      <xdr:row>55</xdr:row>
      <xdr:rowOff>209550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876300</xdr:colOff>
      <xdr:row>56</xdr:row>
      <xdr:rowOff>106680</xdr:rowOff>
    </xdr:from>
    <xdr:to>
      <xdr:col>8</xdr:col>
      <xdr:colOff>129540</xdr:colOff>
      <xdr:row>64</xdr:row>
      <xdr:rowOff>64770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876300</xdr:colOff>
      <xdr:row>64</xdr:row>
      <xdr:rowOff>190500</xdr:rowOff>
    </xdr:from>
    <xdr:to>
      <xdr:col>8</xdr:col>
      <xdr:colOff>129540</xdr:colOff>
      <xdr:row>72</xdr:row>
      <xdr:rowOff>148590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876300</xdr:colOff>
      <xdr:row>72</xdr:row>
      <xdr:rowOff>281940</xdr:rowOff>
    </xdr:from>
    <xdr:to>
      <xdr:col>8</xdr:col>
      <xdr:colOff>129540</xdr:colOff>
      <xdr:row>80</xdr:row>
      <xdr:rowOff>240030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868680</xdr:colOff>
      <xdr:row>80</xdr:row>
      <xdr:rowOff>327660</xdr:rowOff>
    </xdr:from>
    <xdr:to>
      <xdr:col>8</xdr:col>
      <xdr:colOff>137160</xdr:colOff>
      <xdr:row>88</xdr:row>
      <xdr:rowOff>289560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868680</xdr:colOff>
      <xdr:row>89</xdr:row>
      <xdr:rowOff>30480</xdr:rowOff>
    </xdr:from>
    <xdr:to>
      <xdr:col>8</xdr:col>
      <xdr:colOff>160020</xdr:colOff>
      <xdr:row>97</xdr:row>
      <xdr:rowOff>7620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98</xdr:row>
      <xdr:rowOff>0</xdr:rowOff>
    </xdr:from>
    <xdr:to>
      <xdr:col>8</xdr:col>
      <xdr:colOff>190500</xdr:colOff>
      <xdr:row>105</xdr:row>
      <xdr:rowOff>167640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7620</xdr:colOff>
      <xdr:row>106</xdr:row>
      <xdr:rowOff>83820</xdr:rowOff>
    </xdr:from>
    <xdr:to>
      <xdr:col>8</xdr:col>
      <xdr:colOff>198120</xdr:colOff>
      <xdr:row>114</xdr:row>
      <xdr:rowOff>60960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895598</xdr:colOff>
      <xdr:row>114</xdr:row>
      <xdr:rowOff>158338</xdr:rowOff>
    </xdr:from>
    <xdr:to>
      <xdr:col>8</xdr:col>
      <xdr:colOff>207818</xdr:colOff>
      <xdr:row>122</xdr:row>
      <xdr:rowOff>178130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802475</xdr:colOff>
      <xdr:row>34</xdr:row>
      <xdr:rowOff>54231</xdr:rowOff>
    </xdr:from>
    <xdr:to>
      <xdr:col>11</xdr:col>
      <xdr:colOff>509451</xdr:colOff>
      <xdr:row>42</xdr:row>
      <xdr:rowOff>31371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880753</xdr:colOff>
      <xdr:row>123</xdr:row>
      <xdr:rowOff>132607</xdr:rowOff>
    </xdr:from>
    <xdr:to>
      <xdr:col>10</xdr:col>
      <xdr:colOff>69272</xdr:colOff>
      <xdr:row>137</xdr:row>
      <xdr:rowOff>35626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188026</xdr:colOff>
      <xdr:row>146</xdr:row>
      <xdr:rowOff>118754</xdr:rowOff>
    </xdr:from>
    <xdr:to>
      <xdr:col>10</xdr:col>
      <xdr:colOff>2246415</xdr:colOff>
      <xdr:row>159</xdr:row>
      <xdr:rowOff>11877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247402</xdr:colOff>
      <xdr:row>137</xdr:row>
      <xdr:rowOff>148443</xdr:rowOff>
    </xdr:from>
    <xdr:to>
      <xdr:col>10</xdr:col>
      <xdr:colOff>825235</xdr:colOff>
      <xdr:row>145</xdr:row>
      <xdr:rowOff>125583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237506</xdr:colOff>
      <xdr:row>160</xdr:row>
      <xdr:rowOff>0</xdr:rowOff>
    </xdr:from>
    <xdr:to>
      <xdr:col>10</xdr:col>
      <xdr:colOff>815339</xdr:colOff>
      <xdr:row>167</xdr:row>
      <xdr:rowOff>165166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217715</xdr:colOff>
      <xdr:row>169</xdr:row>
      <xdr:rowOff>0</xdr:rowOff>
    </xdr:from>
    <xdr:to>
      <xdr:col>10</xdr:col>
      <xdr:colOff>795548</xdr:colOff>
      <xdr:row>176</xdr:row>
      <xdr:rowOff>165166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19794</xdr:colOff>
      <xdr:row>273</xdr:row>
      <xdr:rowOff>9896</xdr:rowOff>
    </xdr:from>
    <xdr:to>
      <xdr:col>9</xdr:col>
      <xdr:colOff>821280</xdr:colOff>
      <xdr:row>286</xdr:row>
      <xdr:rowOff>57694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237</xdr:row>
      <xdr:rowOff>0</xdr:rowOff>
    </xdr:from>
    <xdr:to>
      <xdr:col>8</xdr:col>
      <xdr:colOff>191886</xdr:colOff>
      <xdr:row>244</xdr:row>
      <xdr:rowOff>175062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762000</xdr:colOff>
      <xdr:row>190</xdr:row>
      <xdr:rowOff>102920</xdr:rowOff>
    </xdr:from>
    <xdr:to>
      <xdr:col>9</xdr:col>
      <xdr:colOff>880753</xdr:colOff>
      <xdr:row>203</xdr:row>
      <xdr:rowOff>35627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361</xdr:row>
      <xdr:rowOff>0</xdr:rowOff>
    </xdr:from>
    <xdr:to>
      <xdr:col>9</xdr:col>
      <xdr:colOff>801486</xdr:colOff>
      <xdr:row>374</xdr:row>
      <xdr:rowOff>216032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870857</xdr:colOff>
      <xdr:row>375</xdr:row>
      <xdr:rowOff>19792</xdr:rowOff>
    </xdr:from>
    <xdr:to>
      <xdr:col>9</xdr:col>
      <xdr:colOff>771797</xdr:colOff>
      <xdr:row>388</xdr:row>
      <xdr:rowOff>77487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9896</xdr:colOff>
      <xdr:row>245</xdr:row>
      <xdr:rowOff>148442</xdr:rowOff>
    </xdr:from>
    <xdr:to>
      <xdr:col>9</xdr:col>
      <xdr:colOff>811382</xdr:colOff>
      <xdr:row>258</xdr:row>
      <xdr:rowOff>8214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19793</xdr:colOff>
      <xdr:row>258</xdr:row>
      <xdr:rowOff>158338</xdr:rowOff>
    </xdr:from>
    <xdr:to>
      <xdr:col>9</xdr:col>
      <xdr:colOff>821279</xdr:colOff>
      <xdr:row>272</xdr:row>
      <xdr:rowOff>28006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890649</xdr:colOff>
      <xdr:row>339</xdr:row>
      <xdr:rowOff>89066</xdr:rowOff>
    </xdr:from>
    <xdr:to>
      <xdr:col>9</xdr:col>
      <xdr:colOff>791589</xdr:colOff>
      <xdr:row>349</xdr:row>
      <xdr:rowOff>87383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890650</xdr:colOff>
      <xdr:row>351</xdr:row>
      <xdr:rowOff>19793</xdr:rowOff>
    </xdr:from>
    <xdr:to>
      <xdr:col>9</xdr:col>
      <xdr:colOff>791590</xdr:colOff>
      <xdr:row>360</xdr:row>
      <xdr:rowOff>87383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43793</xdr:colOff>
      <xdr:row>374</xdr:row>
      <xdr:rowOff>325891</xdr:rowOff>
    </xdr:from>
    <xdr:to>
      <xdr:col>13</xdr:col>
      <xdr:colOff>635072</xdr:colOff>
      <xdr:row>388</xdr:row>
      <xdr:rowOff>26870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0</xdr:colOff>
      <xdr:row>404</xdr:row>
      <xdr:rowOff>0</xdr:rowOff>
    </xdr:from>
    <xdr:to>
      <xdr:col>8</xdr:col>
      <xdr:colOff>190500</xdr:colOff>
      <xdr:row>411</xdr:row>
      <xdr:rowOff>167640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5</xdr:col>
      <xdr:colOff>0</xdr:colOff>
      <xdr:row>415</xdr:row>
      <xdr:rowOff>0</xdr:rowOff>
    </xdr:from>
    <xdr:to>
      <xdr:col>8</xdr:col>
      <xdr:colOff>190500</xdr:colOff>
      <xdr:row>422</xdr:row>
      <xdr:rowOff>207225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0</xdr:colOff>
      <xdr:row>424</xdr:row>
      <xdr:rowOff>0</xdr:rowOff>
    </xdr:from>
    <xdr:to>
      <xdr:col>8</xdr:col>
      <xdr:colOff>190500</xdr:colOff>
      <xdr:row>432</xdr:row>
      <xdr:rowOff>137951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900545</xdr:colOff>
      <xdr:row>433</xdr:row>
      <xdr:rowOff>0</xdr:rowOff>
    </xdr:from>
    <xdr:to>
      <xdr:col>8</xdr:col>
      <xdr:colOff>237506</xdr:colOff>
      <xdr:row>442</xdr:row>
      <xdr:rowOff>9896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197922</xdr:colOff>
      <xdr:row>21</xdr:row>
      <xdr:rowOff>69272</xdr:rowOff>
    </xdr:from>
    <xdr:to>
      <xdr:col>12</xdr:col>
      <xdr:colOff>514499</xdr:colOff>
      <xdr:row>33</xdr:row>
      <xdr:rowOff>107174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10</xdr:col>
      <xdr:colOff>0</xdr:colOff>
      <xdr:row>389</xdr:row>
      <xdr:rowOff>0</xdr:rowOff>
    </xdr:from>
    <xdr:to>
      <xdr:col>13</xdr:col>
      <xdr:colOff>593668</xdr:colOff>
      <xdr:row>401</xdr:row>
      <xdr:rowOff>47798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9</xdr:col>
      <xdr:colOff>0</xdr:colOff>
      <xdr:row>404</xdr:row>
      <xdr:rowOff>0</xdr:rowOff>
    </xdr:from>
    <xdr:to>
      <xdr:col>10</xdr:col>
      <xdr:colOff>2159824</xdr:colOff>
      <xdr:row>411</xdr:row>
      <xdr:rowOff>167640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15925</xdr:colOff>
      <xdr:row>443</xdr:row>
      <xdr:rowOff>8759</xdr:rowOff>
    </xdr:from>
    <xdr:to>
      <xdr:col>8</xdr:col>
      <xdr:colOff>274816</xdr:colOff>
      <xdr:row>451</xdr:row>
      <xdr:rowOff>8759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zoomScale="87" zoomScaleNormal="87" workbookViewId="0"/>
  </sheetViews>
  <sheetFormatPr defaultColWidth="8.90625" defaultRowHeight="14.5" x14ac:dyDescent="0.35"/>
  <cols>
    <col min="1" max="1" width="10.81640625" style="45" customWidth="1"/>
    <col min="2" max="2" width="22.6328125" style="45" customWidth="1"/>
    <col min="3" max="4" width="13.54296875" customWidth="1"/>
    <col min="5" max="5" width="13.08984375" style="45" customWidth="1"/>
    <col min="6" max="6" width="15.1796875" style="45" customWidth="1"/>
    <col min="7" max="8" width="13.54296875" style="45" customWidth="1"/>
    <col min="9" max="9" width="9.54296875" style="45" customWidth="1"/>
    <col min="10" max="10" width="13.54296875" style="45" customWidth="1"/>
    <col min="11" max="11" width="35.81640625" style="45" customWidth="1"/>
    <col min="12" max="13" width="9.54296875" style="45" customWidth="1"/>
    <col min="14" max="14" width="13.54296875" style="45" customWidth="1"/>
    <col min="15" max="15" width="24.7265625" style="45" customWidth="1"/>
    <col min="16" max="16" width="5.90625" style="45" bestFit="1" customWidth="1"/>
    <col min="17" max="17" width="6" style="45" bestFit="1" customWidth="1"/>
    <col min="18" max="22" width="13.54296875" style="45" customWidth="1"/>
    <col min="23" max="23" width="9.90625" style="45" customWidth="1"/>
    <col min="24" max="24" width="13.54296875" style="45" customWidth="1"/>
    <col min="25" max="25" width="9.54296875" style="45" customWidth="1"/>
    <col min="26" max="26" width="11" style="45" customWidth="1"/>
    <col min="27" max="27" width="13.08984375" style="45" customWidth="1"/>
    <col min="28" max="49" width="13.54296875" style="45" customWidth="1"/>
    <col min="50" max="16384" width="8.90625" style="45"/>
  </cols>
  <sheetData>
    <row r="1" spans="1:17" ht="18" x14ac:dyDescent="0.4">
      <c r="A1" s="68" t="s">
        <v>136</v>
      </c>
    </row>
    <row r="2" spans="1:17" ht="15" thickBot="1" x14ac:dyDescent="0.35"/>
    <row r="3" spans="1:17" ht="18" customHeight="1" thickTop="1" thickBot="1" x14ac:dyDescent="0.35">
      <c r="A3" s="39" t="s">
        <v>0</v>
      </c>
      <c r="B3" s="26"/>
      <c r="C3" s="26"/>
      <c r="D3" s="26"/>
    </row>
    <row r="4" spans="1:17" ht="27.9" customHeight="1" thickTop="1" thickBot="1" x14ac:dyDescent="0.35">
      <c r="A4" s="27"/>
      <c r="B4" s="28"/>
      <c r="C4" s="57" t="s">
        <v>47</v>
      </c>
      <c r="D4" s="57" t="s">
        <v>48</v>
      </c>
    </row>
    <row r="5" spans="1:17" ht="15" customHeight="1" thickTop="1" x14ac:dyDescent="0.3">
      <c r="A5" s="31" t="s">
        <v>45</v>
      </c>
      <c r="B5" s="2" t="s">
        <v>49</v>
      </c>
      <c r="C5" s="58">
        <v>1.301921425603239</v>
      </c>
      <c r="D5" s="58">
        <v>1.3676386632640365</v>
      </c>
      <c r="K5" s="55" t="s">
        <v>132</v>
      </c>
      <c r="L5" s="54"/>
      <c r="M5" s="54"/>
    </row>
    <row r="6" spans="1:17" ht="15" customHeight="1" x14ac:dyDescent="0.35">
      <c r="A6" s="32"/>
      <c r="B6" s="3" t="s">
        <v>50</v>
      </c>
      <c r="C6" s="59">
        <v>10.111442559861102</v>
      </c>
      <c r="D6" s="59">
        <v>10.621839009855773</v>
      </c>
      <c r="K6" s="55" t="s">
        <v>133</v>
      </c>
      <c r="L6" s="54"/>
      <c r="M6" s="54"/>
      <c r="O6" s="91" t="s">
        <v>134</v>
      </c>
      <c r="P6" s="91"/>
      <c r="Q6" s="91"/>
    </row>
    <row r="7" spans="1:17" ht="15" customHeight="1" x14ac:dyDescent="0.35">
      <c r="A7" s="32"/>
      <c r="B7" s="3" t="s">
        <v>51</v>
      </c>
      <c r="C7" s="59">
        <v>43.364289609500936</v>
      </c>
      <c r="D7" s="59">
        <v>45.553193847664772</v>
      </c>
      <c r="K7" s="50"/>
      <c r="L7" s="52" t="s">
        <v>130</v>
      </c>
      <c r="M7" s="52" t="s">
        <v>131</v>
      </c>
      <c r="O7" s="70"/>
      <c r="P7" s="71" t="s">
        <v>130</v>
      </c>
      <c r="Q7" s="71" t="s">
        <v>131</v>
      </c>
    </row>
    <row r="8" spans="1:17" ht="15" customHeight="1" x14ac:dyDescent="0.35">
      <c r="A8" s="32"/>
      <c r="B8" s="3" t="s">
        <v>52</v>
      </c>
      <c r="C8" s="59">
        <v>31.506202184329695</v>
      </c>
      <c r="D8" s="59">
        <v>33.096544378581072</v>
      </c>
      <c r="K8" s="51" t="str">
        <f>A14</f>
        <v>High blood pressure</v>
      </c>
      <c r="L8" s="53">
        <f>D16</f>
        <v>59.461613048042786</v>
      </c>
      <c r="M8" s="53">
        <f>D17</f>
        <v>39.837871069642837</v>
      </c>
      <c r="N8" s="49"/>
      <c r="O8" s="70" t="s">
        <v>3</v>
      </c>
      <c r="P8" s="72">
        <v>59.827501106924871</v>
      </c>
      <c r="Q8" s="72">
        <v>40.172498893075122</v>
      </c>
    </row>
    <row r="9" spans="1:17" ht="15" customHeight="1" x14ac:dyDescent="0.35">
      <c r="A9" s="32"/>
      <c r="B9" s="3" t="s">
        <v>53</v>
      </c>
      <c r="C9" s="59">
        <v>8.9109833674753265</v>
      </c>
      <c r="D9" s="59">
        <v>9.3607841006343584</v>
      </c>
      <c r="K9" s="51" t="str">
        <f>A23</f>
        <v>Diabetes</v>
      </c>
      <c r="L9" s="53">
        <f>D25</f>
        <v>88.663419876832265</v>
      </c>
      <c r="M9" s="53">
        <f>D26</f>
        <v>10.566597216015495</v>
      </c>
      <c r="N9" s="49"/>
      <c r="O9" s="70" t="s">
        <v>1</v>
      </c>
      <c r="P9" s="72">
        <v>59.461613048042786</v>
      </c>
      <c r="Q9" s="72">
        <v>39.837871069642837</v>
      </c>
    </row>
    <row r="10" spans="1:17" ht="15" customHeight="1" x14ac:dyDescent="0.35">
      <c r="A10" s="32"/>
      <c r="B10" s="3" t="s">
        <v>54</v>
      </c>
      <c r="C10" s="59">
        <v>95.194839146770306</v>
      </c>
      <c r="D10" s="59">
        <v>100</v>
      </c>
      <c r="K10" s="51" t="str">
        <f>A32</f>
        <v>Overweight</v>
      </c>
      <c r="L10" s="53">
        <f>D34</f>
        <v>59.827501106924871</v>
      </c>
      <c r="M10" s="53">
        <f>D35</f>
        <v>40.172498893075122</v>
      </c>
      <c r="N10" s="49"/>
      <c r="O10" s="70" t="s">
        <v>8</v>
      </c>
      <c r="P10" s="72">
        <v>68.740386158690086</v>
      </c>
      <c r="Q10" s="72">
        <v>31.259613841309925</v>
      </c>
    </row>
    <row r="11" spans="1:17" ht="15" customHeight="1" x14ac:dyDescent="0.35">
      <c r="A11" s="32" t="s">
        <v>46</v>
      </c>
      <c r="B11" s="3" t="s">
        <v>46</v>
      </c>
      <c r="C11" s="59">
        <v>4.8051608532296166</v>
      </c>
      <c r="D11" s="60"/>
      <c r="K11" s="51" t="str">
        <f>A40</f>
        <v>Cancer</v>
      </c>
      <c r="L11" s="53">
        <f>D42</f>
        <v>92.720999644309202</v>
      </c>
      <c r="M11" s="53">
        <f>D43</f>
        <v>7.2790003556907967</v>
      </c>
      <c r="N11" s="49"/>
      <c r="O11" s="70" t="s">
        <v>9</v>
      </c>
      <c r="P11" s="72">
        <v>72.95375728662809</v>
      </c>
      <c r="Q11" s="72">
        <v>27.046242713371914</v>
      </c>
    </row>
    <row r="12" spans="1:17" ht="15" customHeight="1" thickBot="1" x14ac:dyDescent="0.4">
      <c r="A12" s="29" t="s">
        <v>54</v>
      </c>
      <c r="B12" s="30"/>
      <c r="C12" s="61">
        <v>100</v>
      </c>
      <c r="D12" s="62"/>
      <c r="K12" s="51" t="str">
        <f>A48</f>
        <v>Chronic lung disease</v>
      </c>
      <c r="L12" s="53">
        <f>D50</f>
        <v>94.792509789750937</v>
      </c>
      <c r="M12" s="53">
        <f>D51</f>
        <v>5.2074902102490661</v>
      </c>
      <c r="N12" s="49"/>
      <c r="O12" s="70" t="s">
        <v>10</v>
      </c>
      <c r="P12" s="72">
        <v>78.371237951089441</v>
      </c>
      <c r="Q12" s="72">
        <v>21.628762048910559</v>
      </c>
    </row>
    <row r="13" spans="1:17" ht="15.5" thickTop="1" thickBot="1" x14ac:dyDescent="0.4">
      <c r="K13" s="51" t="str">
        <f>A56</f>
        <v>Heart trouble or angina</v>
      </c>
      <c r="L13" s="53">
        <f>D58</f>
        <v>88.217775423615137</v>
      </c>
      <c r="M13" s="53">
        <f>D59</f>
        <v>11.782224576384879</v>
      </c>
      <c r="N13" s="49"/>
      <c r="O13" s="70" t="s">
        <v>11</v>
      </c>
      <c r="P13" s="72">
        <v>80.727844767496038</v>
      </c>
      <c r="Q13" s="72">
        <v>19.27215523250397</v>
      </c>
    </row>
    <row r="14" spans="1:17" ht="18" customHeight="1" thickTop="1" thickBot="1" x14ac:dyDescent="0.4">
      <c r="A14" s="39" t="s">
        <v>1</v>
      </c>
      <c r="B14" s="26"/>
      <c r="C14" s="26"/>
      <c r="D14" s="26"/>
      <c r="K14" s="51" t="str">
        <f>A64</f>
        <v>Stroke or stroke-related health problems</v>
      </c>
      <c r="L14" s="53">
        <f>D66</f>
        <v>97.522217029013731</v>
      </c>
      <c r="M14" s="53">
        <f>D67</f>
        <v>2.4777829709862829</v>
      </c>
      <c r="N14" s="49"/>
      <c r="O14" s="70" t="s">
        <v>14</v>
      </c>
      <c r="P14" s="72">
        <v>85.870643155125066</v>
      </c>
      <c r="Q14" s="72">
        <v>14.129356844874927</v>
      </c>
    </row>
    <row r="15" spans="1:17" ht="27.9" customHeight="1" thickTop="1" thickBot="1" x14ac:dyDescent="0.4">
      <c r="A15" s="27"/>
      <c r="B15" s="28"/>
      <c r="C15" s="57" t="s">
        <v>47</v>
      </c>
      <c r="D15" s="57" t="s">
        <v>48</v>
      </c>
      <c r="K15" s="51" t="str">
        <f>A72</f>
        <v>High cholesterol or triglycerides</v>
      </c>
      <c r="L15" s="53">
        <f>D74</f>
        <v>68.740386158690086</v>
      </c>
      <c r="M15" s="53">
        <f>D75</f>
        <v>31.259613841309925</v>
      </c>
      <c r="N15" s="49"/>
      <c r="O15" s="70" t="s">
        <v>13</v>
      </c>
      <c r="P15" s="72">
        <v>87.154843305068667</v>
      </c>
      <c r="Q15" s="72">
        <v>12.845156694931337</v>
      </c>
    </row>
    <row r="16" spans="1:17" ht="15" customHeight="1" thickTop="1" x14ac:dyDescent="0.35">
      <c r="A16" s="31" t="s">
        <v>45</v>
      </c>
      <c r="B16" s="2" t="s">
        <v>55</v>
      </c>
      <c r="C16" s="58">
        <v>59.361548680074769</v>
      </c>
      <c r="D16" s="58">
        <v>59.461613048042786</v>
      </c>
      <c r="K16" s="51" t="str">
        <f>A80</f>
        <v>Arthritis</v>
      </c>
      <c r="L16" s="53">
        <f>D82</f>
        <v>72.95375728662809</v>
      </c>
      <c r="M16" s="53">
        <f>D83</f>
        <v>27.046242713371914</v>
      </c>
      <c r="N16" s="49"/>
      <c r="O16" s="70" t="s">
        <v>6</v>
      </c>
      <c r="P16" s="72">
        <v>88.217775423615137</v>
      </c>
      <c r="Q16" s="72">
        <v>11.782224576384879</v>
      </c>
    </row>
    <row r="17" spans="1:17" ht="15" customHeight="1" x14ac:dyDescent="0.35">
      <c r="A17" s="32"/>
      <c r="B17" s="3" t="s">
        <v>56</v>
      </c>
      <c r="C17" s="59">
        <v>39.770830315357308</v>
      </c>
      <c r="D17" s="59">
        <v>39.837871069642837</v>
      </c>
      <c r="K17" s="51" t="str">
        <f>A88</f>
        <v>Depression</v>
      </c>
      <c r="L17" s="53">
        <f>D90</f>
        <v>78.371237951089441</v>
      </c>
      <c r="M17" s="53">
        <f>D91</f>
        <v>21.628762048910559</v>
      </c>
      <c r="N17" s="49"/>
      <c r="O17" s="70" t="s">
        <v>2</v>
      </c>
      <c r="P17" s="72">
        <v>88.663419876832265</v>
      </c>
      <c r="Q17" s="72">
        <v>10.566597216015495</v>
      </c>
    </row>
    <row r="18" spans="1:17" ht="15" customHeight="1" x14ac:dyDescent="0.35">
      <c r="A18" s="32"/>
      <c r="B18" s="3" t="s">
        <v>57</v>
      </c>
      <c r="C18" s="63">
        <v>0.69933702631935157</v>
      </c>
      <c r="D18" s="63">
        <v>0.70051588231437312</v>
      </c>
      <c r="K18" s="51" t="str">
        <f>A96</f>
        <v>Anxiety or panic attacks</v>
      </c>
      <c r="L18" s="53">
        <f>D98</f>
        <v>80.727844767496038</v>
      </c>
      <c r="M18" s="53">
        <f>D99</f>
        <v>19.27215523250397</v>
      </c>
      <c r="N18" s="49"/>
      <c r="O18" s="70" t="s">
        <v>4</v>
      </c>
      <c r="P18" s="72">
        <v>92.720999644309202</v>
      </c>
      <c r="Q18" s="72">
        <v>7.2790003556907967</v>
      </c>
    </row>
    <row r="19" spans="1:17" ht="15" customHeight="1" x14ac:dyDescent="0.35">
      <c r="A19" s="32"/>
      <c r="B19" s="3" t="s">
        <v>54</v>
      </c>
      <c r="C19" s="59">
        <v>99.831716021751433</v>
      </c>
      <c r="D19" s="59">
        <v>100</v>
      </c>
      <c r="K19" s="51" t="str">
        <f>A104</f>
        <v>Other mental health</v>
      </c>
      <c r="L19" s="53">
        <f>D106</f>
        <v>94.1842051822168</v>
      </c>
      <c r="M19" s="53">
        <f>D107</f>
        <v>5.8157948177831997</v>
      </c>
      <c r="N19" s="49"/>
      <c r="O19" s="70" t="s">
        <v>12</v>
      </c>
      <c r="P19" s="72">
        <v>94.1842051822168</v>
      </c>
      <c r="Q19" s="72">
        <v>5.8157948177831997</v>
      </c>
    </row>
    <row r="20" spans="1:17" ht="15" customHeight="1" x14ac:dyDescent="0.35">
      <c r="A20" s="32" t="s">
        <v>46</v>
      </c>
      <c r="B20" s="3" t="s">
        <v>46</v>
      </c>
      <c r="C20" s="63">
        <v>0.16828397824856048</v>
      </c>
      <c r="D20" s="60"/>
      <c r="K20" s="51" t="str">
        <f>A112</f>
        <v>Obesity</v>
      </c>
      <c r="L20" s="53">
        <f>D114</f>
        <v>87.154843305068667</v>
      </c>
      <c r="M20" s="53">
        <f>D115</f>
        <v>12.845156694931337</v>
      </c>
      <c r="N20" s="49"/>
      <c r="O20" s="70" t="s">
        <v>5</v>
      </c>
      <c r="P20" s="72">
        <v>94.792509789750937</v>
      </c>
      <c r="Q20" s="72">
        <v>5.2074902102490661</v>
      </c>
    </row>
    <row r="21" spans="1:17" ht="15" customHeight="1" thickBot="1" x14ac:dyDescent="0.4">
      <c r="A21" s="29" t="s">
        <v>54</v>
      </c>
      <c r="B21" s="30"/>
      <c r="C21" s="61">
        <v>100</v>
      </c>
      <c r="D21" s="62"/>
      <c r="K21" s="51" t="str">
        <f>A120</f>
        <v>Asthma</v>
      </c>
      <c r="L21" s="53">
        <f>D122</f>
        <v>85.870643155125066</v>
      </c>
      <c r="M21" s="53">
        <f>D123</f>
        <v>14.129356844874927</v>
      </c>
      <c r="N21" s="49"/>
      <c r="O21" s="70" t="s">
        <v>7</v>
      </c>
      <c r="P21" s="72">
        <v>97.522217029013731</v>
      </c>
      <c r="Q21" s="72">
        <v>2.4777829709862829</v>
      </c>
    </row>
    <row r="22" spans="1:17" ht="15.5" thickTop="1" thickBot="1" x14ac:dyDescent="0.4"/>
    <row r="23" spans="1:17" ht="18" customHeight="1" thickTop="1" thickBot="1" x14ac:dyDescent="0.4">
      <c r="A23" s="39" t="s">
        <v>2</v>
      </c>
      <c r="B23" s="26"/>
      <c r="C23" s="26"/>
      <c r="D23" s="26"/>
    </row>
    <row r="24" spans="1:17" ht="27.9" customHeight="1" thickTop="1" thickBot="1" x14ac:dyDescent="0.4">
      <c r="A24" s="27"/>
      <c r="B24" s="28"/>
      <c r="C24" s="57" t="s">
        <v>47</v>
      </c>
      <c r="D24" s="57" t="s">
        <v>48</v>
      </c>
    </row>
    <row r="25" spans="1:17" ht="15" customHeight="1" thickTop="1" x14ac:dyDescent="0.35">
      <c r="A25" s="31" t="s">
        <v>45</v>
      </c>
      <c r="B25" s="2" t="s">
        <v>55</v>
      </c>
      <c r="C25" s="58">
        <v>88.514213546612268</v>
      </c>
      <c r="D25" s="58">
        <v>88.663419876832265</v>
      </c>
    </row>
    <row r="26" spans="1:17" ht="15" customHeight="1" x14ac:dyDescent="0.35">
      <c r="A26" s="32"/>
      <c r="B26" s="3" t="s">
        <v>56</v>
      </c>
      <c r="C26" s="59">
        <v>10.54881532585488</v>
      </c>
      <c r="D26" s="59">
        <v>10.566597216015495</v>
      </c>
      <c r="G26" s="48"/>
    </row>
    <row r="27" spans="1:17" ht="15" customHeight="1" x14ac:dyDescent="0.35">
      <c r="A27" s="32"/>
      <c r="B27" s="3" t="s">
        <v>57</v>
      </c>
      <c r="C27" s="63">
        <v>0.76868714928426241</v>
      </c>
      <c r="D27" s="63">
        <v>0.76998290715225237</v>
      </c>
    </row>
    <row r="28" spans="1:17" ht="15" customHeight="1" x14ac:dyDescent="0.35">
      <c r="A28" s="32"/>
      <c r="B28" s="3" t="s">
        <v>54</v>
      </c>
      <c r="C28" s="59">
        <v>99.831716021751419</v>
      </c>
      <c r="D28" s="59">
        <v>100</v>
      </c>
    </row>
    <row r="29" spans="1:17" ht="15" customHeight="1" x14ac:dyDescent="0.35">
      <c r="A29" s="32" t="s">
        <v>46</v>
      </c>
      <c r="B29" s="3" t="s">
        <v>46</v>
      </c>
      <c r="C29" s="63">
        <v>0.16828397824856048</v>
      </c>
      <c r="D29" s="60"/>
    </row>
    <row r="30" spans="1:17" ht="15" customHeight="1" thickBot="1" x14ac:dyDescent="0.4">
      <c r="A30" s="29" t="s">
        <v>54</v>
      </c>
      <c r="B30" s="30"/>
      <c r="C30" s="61">
        <v>100</v>
      </c>
      <c r="D30" s="62"/>
    </row>
    <row r="31" spans="1:17" ht="15.5" thickTop="1" thickBot="1" x14ac:dyDescent="0.4"/>
    <row r="32" spans="1:17" ht="18" customHeight="1" thickTop="1" thickBot="1" x14ac:dyDescent="0.4">
      <c r="A32" s="39" t="s">
        <v>3</v>
      </c>
      <c r="B32" s="26"/>
      <c r="C32" s="26"/>
      <c r="D32" s="26"/>
    </row>
    <row r="33" spans="1:4" ht="27.9" customHeight="1" thickTop="1" thickBot="1" x14ac:dyDescent="0.4">
      <c r="A33" s="27"/>
      <c r="B33" s="28"/>
      <c r="C33" s="57" t="s">
        <v>47</v>
      </c>
      <c r="D33" s="57" t="s">
        <v>48</v>
      </c>
    </row>
    <row r="34" spans="1:4" ht="15" customHeight="1" thickTop="1" x14ac:dyDescent="0.35">
      <c r="A34" s="31" t="s">
        <v>45</v>
      </c>
      <c r="B34" s="2" t="s">
        <v>55</v>
      </c>
      <c r="C34" s="58">
        <v>59.726821007975452</v>
      </c>
      <c r="D34" s="58">
        <v>59.827501106924871</v>
      </c>
    </row>
    <row r="35" spans="1:4" ht="15" customHeight="1" x14ac:dyDescent="0.35">
      <c r="A35" s="32"/>
      <c r="B35" s="3" t="s">
        <v>56</v>
      </c>
      <c r="C35" s="59">
        <v>40.104895013776002</v>
      </c>
      <c r="D35" s="59">
        <v>40.172498893075122</v>
      </c>
    </row>
    <row r="36" spans="1:4" ht="15" customHeight="1" x14ac:dyDescent="0.35">
      <c r="A36" s="32"/>
      <c r="B36" s="3" t="s">
        <v>54</v>
      </c>
      <c r="C36" s="59">
        <v>99.831716021751447</v>
      </c>
      <c r="D36" s="59">
        <v>100</v>
      </c>
    </row>
    <row r="37" spans="1:4" ht="15" customHeight="1" x14ac:dyDescent="0.35">
      <c r="A37" s="32" t="s">
        <v>46</v>
      </c>
      <c r="B37" s="3" t="s">
        <v>46</v>
      </c>
      <c r="C37" s="63">
        <v>0.16828397824856048</v>
      </c>
      <c r="D37" s="60"/>
    </row>
    <row r="38" spans="1:4" ht="15" customHeight="1" thickBot="1" x14ac:dyDescent="0.4">
      <c r="A38" s="29" t="s">
        <v>54</v>
      </c>
      <c r="B38" s="30"/>
      <c r="C38" s="61">
        <v>100</v>
      </c>
      <c r="D38" s="62"/>
    </row>
    <row r="39" spans="1:4" ht="15.5" thickTop="1" thickBot="1" x14ac:dyDescent="0.4"/>
    <row r="40" spans="1:4" ht="18" customHeight="1" thickTop="1" thickBot="1" x14ac:dyDescent="0.4">
      <c r="A40" s="39" t="s">
        <v>4</v>
      </c>
      <c r="B40" s="26"/>
      <c r="C40" s="26"/>
      <c r="D40" s="26"/>
    </row>
    <row r="41" spans="1:4" ht="27.9" customHeight="1" thickTop="1" thickBot="1" x14ac:dyDescent="0.4">
      <c r="A41" s="27"/>
      <c r="B41" s="28"/>
      <c r="C41" s="57" t="s">
        <v>47</v>
      </c>
      <c r="D41" s="57" t="s">
        <v>48</v>
      </c>
    </row>
    <row r="42" spans="1:4" ht="15" customHeight="1" thickTop="1" x14ac:dyDescent="0.35">
      <c r="A42" s="31" t="s">
        <v>45</v>
      </c>
      <c r="B42" s="2" t="s">
        <v>55</v>
      </c>
      <c r="C42" s="58">
        <v>92.564965057435927</v>
      </c>
      <c r="D42" s="58">
        <v>92.720999644309202</v>
      </c>
    </row>
    <row r="43" spans="1:4" ht="15" customHeight="1" x14ac:dyDescent="0.35">
      <c r="A43" s="32"/>
      <c r="B43" s="3" t="s">
        <v>56</v>
      </c>
      <c r="C43" s="59">
        <v>7.2667509643155146</v>
      </c>
      <c r="D43" s="59">
        <v>7.2790003556907967</v>
      </c>
    </row>
    <row r="44" spans="1:4" ht="15" customHeight="1" x14ac:dyDescent="0.35">
      <c r="A44" s="32"/>
      <c r="B44" s="3" t="s">
        <v>54</v>
      </c>
      <c r="C44" s="59">
        <v>99.831716021751433</v>
      </c>
      <c r="D44" s="59">
        <v>100</v>
      </c>
    </row>
    <row r="45" spans="1:4" ht="15" customHeight="1" x14ac:dyDescent="0.35">
      <c r="A45" s="32" t="s">
        <v>46</v>
      </c>
      <c r="B45" s="3" t="s">
        <v>46</v>
      </c>
      <c r="C45" s="63">
        <v>0.16828397824856048</v>
      </c>
      <c r="D45" s="60"/>
    </row>
    <row r="46" spans="1:4" ht="15" customHeight="1" thickBot="1" x14ac:dyDescent="0.4">
      <c r="A46" s="29" t="s">
        <v>54</v>
      </c>
      <c r="B46" s="30"/>
      <c r="C46" s="61">
        <v>100</v>
      </c>
      <c r="D46" s="62"/>
    </row>
    <row r="47" spans="1:4" ht="15.5" thickTop="1" thickBot="1" x14ac:dyDescent="0.4"/>
    <row r="48" spans="1:4" ht="18" customHeight="1" thickTop="1" thickBot="1" x14ac:dyDescent="0.4">
      <c r="A48" s="39" t="s">
        <v>5</v>
      </c>
      <c r="B48" s="26"/>
      <c r="C48" s="26"/>
      <c r="D48" s="26"/>
    </row>
    <row r="49" spans="1:4" ht="27.9" customHeight="1" thickTop="1" thickBot="1" x14ac:dyDescent="0.4">
      <c r="A49" s="27"/>
      <c r="B49" s="28"/>
      <c r="C49" s="57" t="s">
        <v>47</v>
      </c>
      <c r="D49" s="57" t="s">
        <v>48</v>
      </c>
    </row>
    <row r="50" spans="1:4" ht="15" customHeight="1" thickTop="1" x14ac:dyDescent="0.35">
      <c r="A50" s="31" t="s">
        <v>45</v>
      </c>
      <c r="B50" s="2" t="s">
        <v>55</v>
      </c>
      <c r="C50" s="58">
        <v>94.632989183195093</v>
      </c>
      <c r="D50" s="58">
        <v>94.792509789750937</v>
      </c>
    </row>
    <row r="51" spans="1:4" ht="15" customHeight="1" x14ac:dyDescent="0.35">
      <c r="A51" s="32"/>
      <c r="B51" s="3" t="s">
        <v>56</v>
      </c>
      <c r="C51" s="59">
        <v>5.1987268385563548</v>
      </c>
      <c r="D51" s="59">
        <v>5.2074902102490661</v>
      </c>
    </row>
    <row r="52" spans="1:4" ht="15" customHeight="1" x14ac:dyDescent="0.35">
      <c r="A52" s="32"/>
      <c r="B52" s="3" t="s">
        <v>54</v>
      </c>
      <c r="C52" s="59">
        <v>99.831716021751447</v>
      </c>
      <c r="D52" s="59">
        <v>100</v>
      </c>
    </row>
    <row r="53" spans="1:4" ht="15" customHeight="1" x14ac:dyDescent="0.35">
      <c r="A53" s="32" t="s">
        <v>46</v>
      </c>
      <c r="B53" s="3" t="s">
        <v>46</v>
      </c>
      <c r="C53" s="63">
        <v>0.16828397824856048</v>
      </c>
      <c r="D53" s="60"/>
    </row>
    <row r="54" spans="1:4" ht="15" customHeight="1" thickBot="1" x14ac:dyDescent="0.4">
      <c r="A54" s="29" t="s">
        <v>54</v>
      </c>
      <c r="B54" s="30"/>
      <c r="C54" s="61">
        <v>100</v>
      </c>
      <c r="D54" s="62"/>
    </row>
    <row r="55" spans="1:4" ht="15.5" thickTop="1" thickBot="1" x14ac:dyDescent="0.4"/>
    <row r="56" spans="1:4" ht="18" customHeight="1" thickTop="1" thickBot="1" x14ac:dyDescent="0.4">
      <c r="A56" s="39" t="s">
        <v>6</v>
      </c>
      <c r="B56" s="26"/>
      <c r="C56" s="26"/>
      <c r="D56" s="26"/>
    </row>
    <row r="57" spans="1:4" ht="27.9" customHeight="1" thickTop="1" thickBot="1" x14ac:dyDescent="0.4">
      <c r="A57" s="27"/>
      <c r="B57" s="28"/>
      <c r="C57" s="57" t="s">
        <v>47</v>
      </c>
      <c r="D57" s="57" t="s">
        <v>48</v>
      </c>
    </row>
    <row r="58" spans="1:4" ht="15" customHeight="1" thickTop="1" x14ac:dyDescent="0.35">
      <c r="A58" s="31" t="s">
        <v>45</v>
      </c>
      <c r="B58" s="2" t="s">
        <v>55</v>
      </c>
      <c r="C58" s="58">
        <v>88.069319041609873</v>
      </c>
      <c r="D58" s="58">
        <v>88.217775423615137</v>
      </c>
    </row>
    <row r="59" spans="1:4" ht="15" customHeight="1" x14ac:dyDescent="0.35">
      <c r="A59" s="32"/>
      <c r="B59" s="3" t="s">
        <v>56</v>
      </c>
      <c r="C59" s="59">
        <v>11.762396980141556</v>
      </c>
      <c r="D59" s="59">
        <v>11.782224576384879</v>
      </c>
    </row>
    <row r="60" spans="1:4" ht="15" customHeight="1" x14ac:dyDescent="0.35">
      <c r="A60" s="32"/>
      <c r="B60" s="3" t="s">
        <v>54</v>
      </c>
      <c r="C60" s="59">
        <v>99.831716021751433</v>
      </c>
      <c r="D60" s="59">
        <v>100</v>
      </c>
    </row>
    <row r="61" spans="1:4" ht="15" customHeight="1" x14ac:dyDescent="0.35">
      <c r="A61" s="32" t="s">
        <v>46</v>
      </c>
      <c r="B61" s="3" t="s">
        <v>46</v>
      </c>
      <c r="C61" s="63">
        <v>0.16828397824856048</v>
      </c>
      <c r="D61" s="60"/>
    </row>
    <row r="62" spans="1:4" ht="15" customHeight="1" thickBot="1" x14ac:dyDescent="0.4">
      <c r="A62" s="29" t="s">
        <v>54</v>
      </c>
      <c r="B62" s="30"/>
      <c r="C62" s="61">
        <v>100</v>
      </c>
      <c r="D62" s="62"/>
    </row>
    <row r="63" spans="1:4" ht="15.5" thickTop="1" thickBot="1" x14ac:dyDescent="0.4"/>
    <row r="64" spans="1:4" ht="18" customHeight="1" thickTop="1" thickBot="1" x14ac:dyDescent="0.4">
      <c r="A64" s="39" t="s">
        <v>7</v>
      </c>
      <c r="B64" s="26"/>
      <c r="C64" s="26"/>
      <c r="D64" s="26"/>
    </row>
    <row r="65" spans="1:4" ht="27.9" customHeight="1" thickTop="1" thickBot="1" x14ac:dyDescent="0.4">
      <c r="A65" s="27"/>
      <c r="B65" s="28"/>
      <c r="C65" s="57" t="s">
        <v>47</v>
      </c>
      <c r="D65" s="57" t="s">
        <v>48</v>
      </c>
    </row>
    <row r="66" spans="1:4" ht="15" customHeight="1" thickTop="1" x14ac:dyDescent="0.35">
      <c r="A66" s="31" t="s">
        <v>45</v>
      </c>
      <c r="B66" s="2" t="s">
        <v>55</v>
      </c>
      <c r="C66" s="58">
        <v>97.358102762521071</v>
      </c>
      <c r="D66" s="58">
        <v>97.522217029013731</v>
      </c>
    </row>
    <row r="67" spans="1:4" ht="15" customHeight="1" x14ac:dyDescent="0.35">
      <c r="A67" s="32"/>
      <c r="B67" s="3" t="s">
        <v>56</v>
      </c>
      <c r="C67" s="59">
        <v>2.473613259230341</v>
      </c>
      <c r="D67" s="59">
        <v>2.4777829709862829</v>
      </c>
    </row>
    <row r="68" spans="1:4" ht="15" customHeight="1" x14ac:dyDescent="0.35">
      <c r="A68" s="32"/>
      <c r="B68" s="3" t="s">
        <v>54</v>
      </c>
      <c r="C68" s="59">
        <v>99.831716021751419</v>
      </c>
      <c r="D68" s="59">
        <v>100</v>
      </c>
    </row>
    <row r="69" spans="1:4" ht="15" customHeight="1" x14ac:dyDescent="0.35">
      <c r="A69" s="32" t="s">
        <v>46</v>
      </c>
      <c r="B69" s="3" t="s">
        <v>46</v>
      </c>
      <c r="C69" s="63">
        <v>0.16828397824856048</v>
      </c>
      <c r="D69" s="60"/>
    </row>
    <row r="70" spans="1:4" ht="15" customHeight="1" thickBot="1" x14ac:dyDescent="0.4">
      <c r="A70" s="29" t="s">
        <v>54</v>
      </c>
      <c r="B70" s="30"/>
      <c r="C70" s="61">
        <v>100</v>
      </c>
      <c r="D70" s="62"/>
    </row>
    <row r="71" spans="1:4" ht="15.5" thickTop="1" thickBot="1" x14ac:dyDescent="0.4"/>
    <row r="72" spans="1:4" ht="18" customHeight="1" thickTop="1" thickBot="1" x14ac:dyDescent="0.4">
      <c r="A72" s="39" t="s">
        <v>8</v>
      </c>
      <c r="B72" s="26"/>
      <c r="C72" s="26"/>
      <c r="D72" s="26"/>
    </row>
    <row r="73" spans="1:4" ht="27.9" customHeight="1" thickTop="1" thickBot="1" x14ac:dyDescent="0.4">
      <c r="A73" s="27"/>
      <c r="B73" s="28"/>
      <c r="C73" s="57" t="s">
        <v>47</v>
      </c>
      <c r="D73" s="57" t="s">
        <v>48</v>
      </c>
    </row>
    <row r="74" spans="1:4" ht="15" customHeight="1" thickTop="1" x14ac:dyDescent="0.35">
      <c r="A74" s="31" t="s">
        <v>45</v>
      </c>
      <c r="B74" s="2" t="s">
        <v>55</v>
      </c>
      <c r="C74" s="58">
        <v>68.624707102198741</v>
      </c>
      <c r="D74" s="58">
        <v>68.740386158690086</v>
      </c>
    </row>
    <row r="75" spans="1:4" ht="15" customHeight="1" x14ac:dyDescent="0.35">
      <c r="A75" s="32"/>
      <c r="B75" s="3" t="s">
        <v>56</v>
      </c>
      <c r="C75" s="59">
        <v>31.207008919552599</v>
      </c>
      <c r="D75" s="59">
        <v>31.259613841309925</v>
      </c>
    </row>
    <row r="76" spans="1:4" ht="15" customHeight="1" x14ac:dyDescent="0.35">
      <c r="A76" s="32"/>
      <c r="B76" s="3" t="s">
        <v>54</v>
      </c>
      <c r="C76" s="59">
        <v>99.831716021751333</v>
      </c>
      <c r="D76" s="59">
        <v>100</v>
      </c>
    </row>
    <row r="77" spans="1:4" ht="15" customHeight="1" x14ac:dyDescent="0.35">
      <c r="A77" s="32" t="s">
        <v>46</v>
      </c>
      <c r="B77" s="3" t="s">
        <v>46</v>
      </c>
      <c r="C77" s="63">
        <v>0.16828397824856048</v>
      </c>
      <c r="D77" s="60"/>
    </row>
    <row r="78" spans="1:4" ht="15" customHeight="1" thickBot="1" x14ac:dyDescent="0.4">
      <c r="A78" s="29" t="s">
        <v>54</v>
      </c>
      <c r="B78" s="30"/>
      <c r="C78" s="61">
        <v>100</v>
      </c>
      <c r="D78" s="62"/>
    </row>
    <row r="79" spans="1:4" ht="15.5" thickTop="1" thickBot="1" x14ac:dyDescent="0.4"/>
    <row r="80" spans="1:4" ht="18" customHeight="1" thickTop="1" thickBot="1" x14ac:dyDescent="0.4">
      <c r="A80" s="39" t="s">
        <v>9</v>
      </c>
      <c r="B80" s="26"/>
      <c r="C80" s="26"/>
      <c r="D80" s="26"/>
    </row>
    <row r="81" spans="1:4" ht="27.9" customHeight="1" thickTop="1" thickBot="1" x14ac:dyDescent="0.4">
      <c r="A81" s="27"/>
      <c r="B81" s="28"/>
      <c r="C81" s="57" t="s">
        <v>47</v>
      </c>
      <c r="D81" s="57" t="s">
        <v>48</v>
      </c>
    </row>
    <row r="82" spans="1:4" ht="15" customHeight="1" thickTop="1" x14ac:dyDescent="0.35">
      <c r="A82" s="31" t="s">
        <v>45</v>
      </c>
      <c r="B82" s="2" t="s">
        <v>55</v>
      </c>
      <c r="C82" s="58">
        <v>72.830987801584314</v>
      </c>
      <c r="D82" s="58">
        <v>72.95375728662809</v>
      </c>
    </row>
    <row r="83" spans="1:4" ht="15" customHeight="1" x14ac:dyDescent="0.35">
      <c r="A83" s="32"/>
      <c r="B83" s="3" t="s">
        <v>56</v>
      </c>
      <c r="C83" s="59">
        <v>27.00072822016708</v>
      </c>
      <c r="D83" s="59">
        <v>27.046242713371914</v>
      </c>
    </row>
    <row r="84" spans="1:4" ht="15" customHeight="1" x14ac:dyDescent="0.35">
      <c r="A84" s="32"/>
      <c r="B84" s="3" t="s">
        <v>54</v>
      </c>
      <c r="C84" s="59">
        <v>99.83171602175139</v>
      </c>
      <c r="D84" s="59">
        <v>100</v>
      </c>
    </row>
    <row r="85" spans="1:4" ht="15" customHeight="1" x14ac:dyDescent="0.35">
      <c r="A85" s="32" t="s">
        <v>46</v>
      </c>
      <c r="B85" s="3" t="s">
        <v>46</v>
      </c>
      <c r="C85" s="63">
        <v>0.16828397824856048</v>
      </c>
      <c r="D85" s="60"/>
    </row>
    <row r="86" spans="1:4" ht="15" customHeight="1" thickBot="1" x14ac:dyDescent="0.4">
      <c r="A86" s="29" t="s">
        <v>54</v>
      </c>
      <c r="B86" s="30"/>
      <c r="C86" s="61">
        <v>100</v>
      </c>
      <c r="D86" s="62"/>
    </row>
    <row r="87" spans="1:4" ht="15.5" thickTop="1" thickBot="1" x14ac:dyDescent="0.4"/>
    <row r="88" spans="1:4" ht="18" customHeight="1" thickTop="1" thickBot="1" x14ac:dyDescent="0.4">
      <c r="A88" s="39" t="s">
        <v>10</v>
      </c>
      <c r="B88" s="26"/>
      <c r="C88" s="26"/>
      <c r="D88" s="26"/>
    </row>
    <row r="89" spans="1:4" ht="27.9" customHeight="1" thickTop="1" thickBot="1" x14ac:dyDescent="0.4">
      <c r="A89" s="27"/>
      <c r="B89" s="28"/>
      <c r="C89" s="57" t="s">
        <v>47</v>
      </c>
      <c r="D89" s="57" t="s">
        <v>48</v>
      </c>
    </row>
    <row r="90" spans="1:4" ht="15" customHeight="1" thickTop="1" x14ac:dyDescent="0.35">
      <c r="A90" s="31" t="s">
        <v>45</v>
      </c>
      <c r="B90" s="2" t="s">
        <v>55</v>
      </c>
      <c r="C90" s="58">
        <v>78.239351714062693</v>
      </c>
      <c r="D90" s="58">
        <v>78.371237951089441</v>
      </c>
    </row>
    <row r="91" spans="1:4" ht="15" customHeight="1" x14ac:dyDescent="0.35">
      <c r="A91" s="32"/>
      <c r="B91" s="3" t="s">
        <v>56</v>
      </c>
      <c r="C91" s="59">
        <v>21.592364307688737</v>
      </c>
      <c r="D91" s="59">
        <v>21.628762048910559</v>
      </c>
    </row>
    <row r="92" spans="1:4" ht="15" customHeight="1" x14ac:dyDescent="0.35">
      <c r="A92" s="32"/>
      <c r="B92" s="3" t="s">
        <v>54</v>
      </c>
      <c r="C92" s="59">
        <v>99.831716021751433</v>
      </c>
      <c r="D92" s="59">
        <v>100</v>
      </c>
    </row>
    <row r="93" spans="1:4" ht="15" customHeight="1" x14ac:dyDescent="0.35">
      <c r="A93" s="32" t="s">
        <v>46</v>
      </c>
      <c r="B93" s="3" t="s">
        <v>46</v>
      </c>
      <c r="C93" s="63">
        <v>0.16828397824856048</v>
      </c>
      <c r="D93" s="60"/>
    </row>
    <row r="94" spans="1:4" ht="15" customHeight="1" thickBot="1" x14ac:dyDescent="0.4">
      <c r="A94" s="29" t="s">
        <v>54</v>
      </c>
      <c r="B94" s="30"/>
      <c r="C94" s="61">
        <v>100</v>
      </c>
      <c r="D94" s="62"/>
    </row>
    <row r="95" spans="1:4" ht="15.5" thickTop="1" thickBot="1" x14ac:dyDescent="0.4"/>
    <row r="96" spans="1:4" ht="18" customHeight="1" thickTop="1" thickBot="1" x14ac:dyDescent="0.4">
      <c r="A96" s="39" t="s">
        <v>11</v>
      </c>
      <c r="B96" s="26"/>
      <c r="C96" s="26"/>
      <c r="D96" s="26"/>
    </row>
    <row r="97" spans="1:4" ht="27.9" customHeight="1" thickTop="1" thickBot="1" x14ac:dyDescent="0.4">
      <c r="A97" s="27"/>
      <c r="B97" s="28"/>
      <c r="C97" s="57" t="s">
        <v>47</v>
      </c>
      <c r="D97" s="57" t="s">
        <v>48</v>
      </c>
    </row>
    <row r="98" spans="1:4" ht="15" customHeight="1" thickTop="1" x14ac:dyDescent="0.35">
      <c r="A98" s="31" t="s">
        <v>45</v>
      </c>
      <c r="B98" s="2" t="s">
        <v>55</v>
      </c>
      <c r="C98" s="58">
        <v>80.591992738766947</v>
      </c>
      <c r="D98" s="58">
        <v>80.727844767496038</v>
      </c>
    </row>
    <row r="99" spans="1:4" ht="15" customHeight="1" x14ac:dyDescent="0.35">
      <c r="A99" s="32"/>
      <c r="B99" s="3" t="s">
        <v>56</v>
      </c>
      <c r="C99" s="59">
        <v>19.239723282984468</v>
      </c>
      <c r="D99" s="59">
        <v>19.27215523250397</v>
      </c>
    </row>
    <row r="100" spans="1:4" ht="15" customHeight="1" x14ac:dyDescent="0.35">
      <c r="A100" s="32"/>
      <c r="B100" s="3" t="s">
        <v>54</v>
      </c>
      <c r="C100" s="59">
        <v>99.831716021751419</v>
      </c>
      <c r="D100" s="59">
        <v>100</v>
      </c>
    </row>
    <row r="101" spans="1:4" ht="15" customHeight="1" x14ac:dyDescent="0.35">
      <c r="A101" s="32" t="s">
        <v>46</v>
      </c>
      <c r="B101" s="3" t="s">
        <v>46</v>
      </c>
      <c r="C101" s="63">
        <v>0.16828397824856048</v>
      </c>
      <c r="D101" s="60"/>
    </row>
    <row r="102" spans="1:4" ht="15" customHeight="1" thickBot="1" x14ac:dyDescent="0.4">
      <c r="A102" s="29" t="s">
        <v>54</v>
      </c>
      <c r="B102" s="30"/>
      <c r="C102" s="61">
        <v>100</v>
      </c>
      <c r="D102" s="62"/>
    </row>
    <row r="103" spans="1:4" ht="15.5" thickTop="1" thickBot="1" x14ac:dyDescent="0.4"/>
    <row r="104" spans="1:4" ht="18" customHeight="1" thickTop="1" thickBot="1" x14ac:dyDescent="0.4">
      <c r="A104" s="39" t="s">
        <v>12</v>
      </c>
      <c r="B104" s="26"/>
      <c r="C104" s="26"/>
      <c r="D104" s="26"/>
    </row>
    <row r="105" spans="1:4" ht="27.9" customHeight="1" thickTop="1" thickBot="1" x14ac:dyDescent="0.4">
      <c r="A105" s="27"/>
      <c r="B105" s="28"/>
      <c r="C105" s="57" t="s">
        <v>47</v>
      </c>
      <c r="D105" s="57" t="s">
        <v>48</v>
      </c>
    </row>
    <row r="106" spans="1:4" ht="15" customHeight="1" thickTop="1" x14ac:dyDescent="0.35">
      <c r="A106" s="31" t="s">
        <v>45</v>
      </c>
      <c r="B106" s="2" t="s">
        <v>55</v>
      </c>
      <c r="C106" s="58">
        <v>94.025708254854351</v>
      </c>
      <c r="D106" s="58">
        <v>94.1842051822168</v>
      </c>
    </row>
    <row r="107" spans="1:4" ht="15" customHeight="1" x14ac:dyDescent="0.35">
      <c r="A107" s="32"/>
      <c r="B107" s="3" t="s">
        <v>56</v>
      </c>
      <c r="C107" s="59">
        <v>5.8060077668970598</v>
      </c>
      <c r="D107" s="59">
        <v>5.8157948177831997</v>
      </c>
    </row>
    <row r="108" spans="1:4" ht="15" customHeight="1" x14ac:dyDescent="0.35">
      <c r="A108" s="32"/>
      <c r="B108" s="3" t="s">
        <v>54</v>
      </c>
      <c r="C108" s="59">
        <v>99.831716021751419</v>
      </c>
      <c r="D108" s="59">
        <v>100</v>
      </c>
    </row>
    <row r="109" spans="1:4" ht="15" customHeight="1" x14ac:dyDescent="0.35">
      <c r="A109" s="32" t="s">
        <v>46</v>
      </c>
      <c r="B109" s="3" t="s">
        <v>46</v>
      </c>
      <c r="C109" s="63">
        <v>0.16828397824856048</v>
      </c>
      <c r="D109" s="60"/>
    </row>
    <row r="110" spans="1:4" ht="15" customHeight="1" thickBot="1" x14ac:dyDescent="0.4">
      <c r="A110" s="29" t="s">
        <v>54</v>
      </c>
      <c r="B110" s="30"/>
      <c r="C110" s="61">
        <v>100</v>
      </c>
      <c r="D110" s="62"/>
    </row>
    <row r="111" spans="1:4" ht="15.5" thickTop="1" thickBot="1" x14ac:dyDescent="0.4"/>
    <row r="112" spans="1:4" ht="18" customHeight="1" thickTop="1" thickBot="1" x14ac:dyDescent="0.4">
      <c r="A112" s="39" t="s">
        <v>13</v>
      </c>
      <c r="B112" s="26"/>
      <c r="C112" s="26"/>
      <c r="D112" s="26"/>
    </row>
    <row r="113" spans="1:4" ht="27.9" customHeight="1" thickTop="1" thickBot="1" x14ac:dyDescent="0.4">
      <c r="A113" s="27"/>
      <c r="B113" s="28"/>
      <c r="C113" s="57" t="s">
        <v>47</v>
      </c>
      <c r="D113" s="57" t="s">
        <v>48</v>
      </c>
    </row>
    <row r="114" spans="1:4" ht="15" customHeight="1" thickTop="1" x14ac:dyDescent="0.35">
      <c r="A114" s="31" t="s">
        <v>45</v>
      </c>
      <c r="B114" s="2" t="s">
        <v>55</v>
      </c>
      <c r="C114" s="58">
        <v>87.008175667518543</v>
      </c>
      <c r="D114" s="58">
        <v>87.154843305068667</v>
      </c>
    </row>
    <row r="115" spans="1:4" ht="15" customHeight="1" x14ac:dyDescent="0.35">
      <c r="A115" s="32"/>
      <c r="B115" s="3" t="s">
        <v>56</v>
      </c>
      <c r="C115" s="59">
        <v>12.823540354232838</v>
      </c>
      <c r="D115" s="59">
        <v>12.845156694931337</v>
      </c>
    </row>
    <row r="116" spans="1:4" ht="15" customHeight="1" x14ac:dyDescent="0.35">
      <c r="A116" s="32"/>
      <c r="B116" s="3" t="s">
        <v>54</v>
      </c>
      <c r="C116" s="59">
        <v>99.83171602175139</v>
      </c>
      <c r="D116" s="59">
        <v>100</v>
      </c>
    </row>
    <row r="117" spans="1:4" ht="15" customHeight="1" x14ac:dyDescent="0.35">
      <c r="A117" s="32" t="s">
        <v>46</v>
      </c>
      <c r="B117" s="3" t="s">
        <v>46</v>
      </c>
      <c r="C117" s="63">
        <v>0.16828397824856048</v>
      </c>
      <c r="D117" s="60"/>
    </row>
    <row r="118" spans="1:4" ht="15" customHeight="1" thickBot="1" x14ac:dyDescent="0.4">
      <c r="A118" s="29" t="s">
        <v>54</v>
      </c>
      <c r="B118" s="30"/>
      <c r="C118" s="61">
        <v>100</v>
      </c>
      <c r="D118" s="62"/>
    </row>
    <row r="119" spans="1:4" ht="15.5" thickTop="1" thickBot="1" x14ac:dyDescent="0.4"/>
    <row r="120" spans="1:4" ht="18" customHeight="1" thickTop="1" thickBot="1" x14ac:dyDescent="0.4">
      <c r="A120" s="39" t="s">
        <v>14</v>
      </c>
      <c r="B120" s="26"/>
      <c r="C120" s="26"/>
      <c r="D120" s="26"/>
    </row>
    <row r="121" spans="1:4" ht="27.9" customHeight="1" thickTop="1" thickBot="1" x14ac:dyDescent="0.4">
      <c r="A121" s="27"/>
      <c r="B121" s="28"/>
      <c r="C121" s="57" t="s">
        <v>47</v>
      </c>
      <c r="D121" s="57" t="s">
        <v>48</v>
      </c>
    </row>
    <row r="122" spans="1:4" ht="15" customHeight="1" thickTop="1" x14ac:dyDescent="0.35">
      <c r="A122" s="31" t="s">
        <v>45</v>
      </c>
      <c r="B122" s="2" t="s">
        <v>55</v>
      </c>
      <c r="C122" s="58">
        <v>85.726136620675959</v>
      </c>
      <c r="D122" s="58">
        <v>85.870643155125066</v>
      </c>
    </row>
    <row r="123" spans="1:4" ht="15" customHeight="1" x14ac:dyDescent="0.35">
      <c r="A123" s="32"/>
      <c r="B123" s="3" t="s">
        <v>56</v>
      </c>
      <c r="C123" s="59">
        <v>14.105579401075429</v>
      </c>
      <c r="D123" s="59">
        <v>14.129356844874927</v>
      </c>
    </row>
    <row r="124" spans="1:4" ht="15" customHeight="1" x14ac:dyDescent="0.35">
      <c r="A124" s="32"/>
      <c r="B124" s="3" t="s">
        <v>54</v>
      </c>
      <c r="C124" s="59">
        <v>99.83171602175139</v>
      </c>
      <c r="D124" s="59">
        <v>100</v>
      </c>
    </row>
    <row r="125" spans="1:4" ht="15" customHeight="1" x14ac:dyDescent="0.35">
      <c r="A125" s="32" t="s">
        <v>46</v>
      </c>
      <c r="B125" s="3" t="s">
        <v>46</v>
      </c>
      <c r="C125" s="63">
        <v>0.16828397824856048</v>
      </c>
      <c r="D125" s="60"/>
    </row>
    <row r="126" spans="1:4" ht="15" customHeight="1" thickBot="1" x14ac:dyDescent="0.4">
      <c r="A126" s="29" t="s">
        <v>54</v>
      </c>
      <c r="B126" s="30"/>
      <c r="C126" s="61">
        <v>100</v>
      </c>
      <c r="D126" s="62"/>
    </row>
    <row r="127" spans="1:4" ht="15.5" thickTop="1" thickBot="1" x14ac:dyDescent="0.4"/>
    <row r="128" spans="1:4" ht="18" customHeight="1" thickTop="1" thickBot="1" x14ac:dyDescent="0.4">
      <c r="A128" s="39" t="s">
        <v>15</v>
      </c>
      <c r="B128" s="26"/>
      <c r="C128" s="26"/>
      <c r="D128" s="26"/>
    </row>
    <row r="129" spans="1:7" ht="27.9" customHeight="1" thickTop="1" thickBot="1" x14ac:dyDescent="0.4">
      <c r="A129" s="27"/>
      <c r="B129" s="28"/>
      <c r="C129" s="57" t="s">
        <v>47</v>
      </c>
      <c r="D129" s="57" t="s">
        <v>48</v>
      </c>
    </row>
    <row r="130" spans="1:7" ht="15" customHeight="1" thickTop="1" x14ac:dyDescent="0.35">
      <c r="A130" s="31" t="s">
        <v>45</v>
      </c>
      <c r="B130" s="2" t="s">
        <v>58</v>
      </c>
      <c r="C130" s="58">
        <v>72.226130023138353</v>
      </c>
      <c r="D130" s="58">
        <v>72.707103818563994</v>
      </c>
    </row>
    <row r="131" spans="1:7" ht="15" customHeight="1" x14ac:dyDescent="0.35">
      <c r="A131" s="32"/>
      <c r="B131" s="3" t="s">
        <v>59</v>
      </c>
      <c r="C131" s="59">
        <v>13.040214665918468</v>
      </c>
      <c r="D131" s="59">
        <v>13.127053065525685</v>
      </c>
    </row>
    <row r="132" spans="1:7" ht="15" customHeight="1" x14ac:dyDescent="0.35">
      <c r="A132" s="32"/>
      <c r="B132" s="3" t="s">
        <v>60</v>
      </c>
      <c r="C132" s="59">
        <v>8.8919143663439026</v>
      </c>
      <c r="D132" s="59">
        <v>8.9511280858109465</v>
      </c>
    </row>
    <row r="133" spans="1:7" ht="15" customHeight="1" x14ac:dyDescent="0.35">
      <c r="A133" s="32"/>
      <c r="B133" s="3" t="s">
        <v>61</v>
      </c>
      <c r="C133" s="59">
        <v>3.3218010845865518</v>
      </c>
      <c r="D133" s="59">
        <v>3.3439218776401289</v>
      </c>
    </row>
    <row r="134" spans="1:7" ht="15" customHeight="1" x14ac:dyDescent="0.35">
      <c r="A134" s="32"/>
      <c r="B134" s="3" t="s">
        <v>62</v>
      </c>
      <c r="C134" s="59">
        <v>1.8584174362535815</v>
      </c>
      <c r="D134" s="59">
        <v>1.8707931524592503</v>
      </c>
    </row>
    <row r="135" spans="1:7" ht="15" customHeight="1" x14ac:dyDescent="0.35">
      <c r="A135" s="32"/>
      <c r="B135" s="3" t="s">
        <v>54</v>
      </c>
      <c r="C135" s="59">
        <v>99.338477576240848</v>
      </c>
      <c r="D135" s="59">
        <v>100</v>
      </c>
    </row>
    <row r="136" spans="1:7" ht="15" customHeight="1" x14ac:dyDescent="0.35">
      <c r="A136" s="32" t="s">
        <v>46</v>
      </c>
      <c r="B136" s="3" t="s">
        <v>46</v>
      </c>
      <c r="C136" s="63">
        <v>0.66152242375906456</v>
      </c>
      <c r="D136" s="60"/>
    </row>
    <row r="137" spans="1:7" ht="15" customHeight="1" thickBot="1" x14ac:dyDescent="0.4">
      <c r="A137" s="29" t="s">
        <v>54</v>
      </c>
      <c r="B137" s="30"/>
      <c r="C137" s="61">
        <v>100</v>
      </c>
      <c r="D137" s="62"/>
    </row>
    <row r="138" spans="1:7" ht="15.5" thickTop="1" thickBot="1" x14ac:dyDescent="0.4"/>
    <row r="139" spans="1:7" ht="18" customHeight="1" thickTop="1" thickBot="1" x14ac:dyDescent="0.4">
      <c r="A139" s="39" t="s">
        <v>16</v>
      </c>
      <c r="B139" s="26"/>
      <c r="C139" s="26"/>
      <c r="D139" s="26"/>
    </row>
    <row r="140" spans="1:7" ht="27.9" customHeight="1" thickTop="1" thickBot="1" x14ac:dyDescent="0.4">
      <c r="A140" s="27"/>
      <c r="B140" s="28"/>
      <c r="C140" s="57" t="s">
        <v>47</v>
      </c>
      <c r="D140" s="57" t="s">
        <v>48</v>
      </c>
    </row>
    <row r="141" spans="1:7" ht="15" customHeight="1" thickTop="1" thickBot="1" x14ac:dyDescent="0.4">
      <c r="A141" s="31" t="s">
        <v>45</v>
      </c>
      <c r="B141" s="2" t="s">
        <v>56</v>
      </c>
      <c r="C141" s="58">
        <v>20.600744715797571</v>
      </c>
      <c r="D141" s="58">
        <v>21.340955209414737</v>
      </c>
      <c r="F141" s="19" t="s">
        <v>127</v>
      </c>
      <c r="G141" s="19" t="s">
        <v>47</v>
      </c>
    </row>
    <row r="142" spans="1:7" ht="15" customHeight="1" thickTop="1" x14ac:dyDescent="0.35">
      <c r="A142" s="32"/>
      <c r="B142" s="3" t="s">
        <v>55</v>
      </c>
      <c r="C142" s="59">
        <v>75.930757804339763</v>
      </c>
      <c r="D142" s="59">
        <v>78.659044790585256</v>
      </c>
      <c r="F142" s="75" t="s">
        <v>97</v>
      </c>
      <c r="G142" s="76">
        <v>1.3073396480837431</v>
      </c>
    </row>
    <row r="143" spans="1:7" ht="15" customHeight="1" x14ac:dyDescent="0.35">
      <c r="A143" s="32"/>
      <c r="B143" s="3" t="s">
        <v>54</v>
      </c>
      <c r="C143" s="59">
        <v>96.531502520137352</v>
      </c>
      <c r="D143" s="59">
        <v>100</v>
      </c>
      <c r="F143" s="77" t="s">
        <v>98</v>
      </c>
      <c r="G143" s="78">
        <v>21.733488643678818</v>
      </c>
    </row>
    <row r="144" spans="1:7" ht="15" customHeight="1" x14ac:dyDescent="0.35">
      <c r="A144" s="32" t="s">
        <v>46</v>
      </c>
      <c r="B144" s="3" t="s">
        <v>46</v>
      </c>
      <c r="C144" s="59">
        <v>3.4684974798625867</v>
      </c>
      <c r="D144" s="60"/>
      <c r="F144" s="77" t="s">
        <v>99</v>
      </c>
      <c r="G144" s="78">
        <v>3.7147378764526855</v>
      </c>
    </row>
    <row r="145" spans="1:7" ht="15" customHeight="1" thickBot="1" x14ac:dyDescent="0.4">
      <c r="A145" s="29" t="s">
        <v>54</v>
      </c>
      <c r="B145" s="30"/>
      <c r="C145" s="61">
        <v>100</v>
      </c>
      <c r="D145" s="62"/>
      <c r="F145" s="77" t="s">
        <v>100</v>
      </c>
      <c r="G145" s="78">
        <v>33.502635830959299</v>
      </c>
    </row>
    <row r="146" spans="1:7" ht="15.5" thickTop="1" thickBot="1" x14ac:dyDescent="0.4">
      <c r="F146" s="77" t="s">
        <v>28</v>
      </c>
      <c r="G146" s="78">
        <v>12.647529156255747</v>
      </c>
    </row>
    <row r="147" spans="1:7" ht="18" customHeight="1" thickTop="1" thickBot="1" x14ac:dyDescent="0.4">
      <c r="A147" s="39" t="s">
        <v>17</v>
      </c>
      <c r="B147" s="26"/>
      <c r="C147" s="26"/>
      <c r="D147" s="26"/>
      <c r="F147" s="77" t="s">
        <v>101</v>
      </c>
      <c r="G147" s="78">
        <v>8.7266804546629242</v>
      </c>
    </row>
    <row r="148" spans="1:7" ht="27.9" customHeight="1" thickTop="1" thickBot="1" x14ac:dyDescent="0.4">
      <c r="A148" s="27"/>
      <c r="B148" s="28"/>
      <c r="C148" s="57" t="s">
        <v>47</v>
      </c>
      <c r="D148" s="57" t="s">
        <v>48</v>
      </c>
      <c r="F148" s="79" t="s">
        <v>102</v>
      </c>
      <c r="G148" s="80">
        <v>34.752864083196286</v>
      </c>
    </row>
    <row r="149" spans="1:7" ht="15" customHeight="1" thickTop="1" x14ac:dyDescent="0.35">
      <c r="A149" s="31" t="s">
        <v>45</v>
      </c>
      <c r="B149" s="2" t="s">
        <v>58</v>
      </c>
      <c r="C149" s="58">
        <v>63.748276849197538</v>
      </c>
      <c r="D149" s="58">
        <v>64.203118329915057</v>
      </c>
    </row>
    <row r="150" spans="1:7" ht="15" customHeight="1" x14ac:dyDescent="0.35">
      <c r="A150" s="32"/>
      <c r="B150" s="3" t="s">
        <v>59</v>
      </c>
      <c r="C150" s="59">
        <v>15.477640852634533</v>
      </c>
      <c r="D150" s="59">
        <v>15.588073219301943</v>
      </c>
    </row>
    <row r="151" spans="1:7" ht="15" customHeight="1" x14ac:dyDescent="0.35">
      <c r="A151" s="32"/>
      <c r="B151" s="3" t="s">
        <v>60</v>
      </c>
      <c r="C151" s="59">
        <v>8.7083493340449714</v>
      </c>
      <c r="D151" s="59">
        <v>8.770483068499825</v>
      </c>
    </row>
    <row r="152" spans="1:7" ht="15" customHeight="1" x14ac:dyDescent="0.35">
      <c r="A152" s="32"/>
      <c r="B152" s="3" t="s">
        <v>61</v>
      </c>
      <c r="C152" s="59">
        <v>11.173979674058183</v>
      </c>
      <c r="D152" s="59">
        <v>11.253705585277382</v>
      </c>
    </row>
    <row r="153" spans="1:7" ht="15" customHeight="1" x14ac:dyDescent="0.35">
      <c r="A153" s="32"/>
      <c r="B153" s="3" t="s">
        <v>62</v>
      </c>
      <c r="C153" s="63">
        <v>0.1833118739013691</v>
      </c>
      <c r="D153" s="63">
        <v>0.18461979700579498</v>
      </c>
    </row>
    <row r="154" spans="1:7" ht="15" customHeight="1" x14ac:dyDescent="0.35">
      <c r="A154" s="32"/>
      <c r="B154" s="3" t="s">
        <v>54</v>
      </c>
      <c r="C154" s="59">
        <v>99.29155858383659</v>
      </c>
      <c r="D154" s="59">
        <v>100</v>
      </c>
    </row>
    <row r="155" spans="1:7" ht="15" customHeight="1" x14ac:dyDescent="0.35">
      <c r="A155" s="32" t="s">
        <v>46</v>
      </c>
      <c r="B155" s="3" t="s">
        <v>46</v>
      </c>
      <c r="C155" s="63">
        <v>0.70844141616340239</v>
      </c>
      <c r="D155" s="60"/>
    </row>
    <row r="156" spans="1:7" ht="15" customHeight="1" thickBot="1" x14ac:dyDescent="0.4">
      <c r="A156" s="29" t="s">
        <v>54</v>
      </c>
      <c r="B156" s="30"/>
      <c r="C156" s="61">
        <v>100</v>
      </c>
      <c r="D156" s="62"/>
    </row>
    <row r="157" spans="1:7" ht="15.5" thickTop="1" thickBot="1" x14ac:dyDescent="0.4"/>
    <row r="158" spans="1:7" ht="18" customHeight="1" thickTop="1" thickBot="1" x14ac:dyDescent="0.4">
      <c r="A158" s="39" t="s">
        <v>18</v>
      </c>
      <c r="B158" s="26"/>
      <c r="C158" s="26"/>
      <c r="D158" s="26"/>
    </row>
    <row r="159" spans="1:7" ht="27.9" customHeight="1" thickTop="1" thickBot="1" x14ac:dyDescent="0.4">
      <c r="A159" s="27"/>
      <c r="B159" s="28"/>
      <c r="C159" s="57" t="s">
        <v>47</v>
      </c>
      <c r="D159" s="57" t="s">
        <v>48</v>
      </c>
    </row>
    <row r="160" spans="1:7" ht="15" customHeight="1" thickTop="1" thickBot="1" x14ac:dyDescent="0.4">
      <c r="A160" s="31" t="s">
        <v>45</v>
      </c>
      <c r="B160" s="2" t="s">
        <v>63</v>
      </c>
      <c r="C160" s="58">
        <v>19.553212680097428</v>
      </c>
      <c r="D160" s="58">
        <v>20.424693999297329</v>
      </c>
      <c r="F160" s="19" t="s">
        <v>127</v>
      </c>
      <c r="G160" s="19" t="s">
        <v>47</v>
      </c>
    </row>
    <row r="161" spans="1:7" ht="15" customHeight="1" thickTop="1" x14ac:dyDescent="0.35">
      <c r="A161" s="32"/>
      <c r="B161" s="3" t="s">
        <v>55</v>
      </c>
      <c r="C161" s="59">
        <v>76.179984991163224</v>
      </c>
      <c r="D161" s="59">
        <v>79.575306000702668</v>
      </c>
      <c r="F161" s="31" t="s">
        <v>97</v>
      </c>
      <c r="G161" s="76">
        <v>3.9857957320459341</v>
      </c>
    </row>
    <row r="162" spans="1:7" ht="15" customHeight="1" x14ac:dyDescent="0.35">
      <c r="A162" s="32"/>
      <c r="B162" s="3" t="s">
        <v>54</v>
      </c>
      <c r="C162" s="59">
        <v>95.733197671260655</v>
      </c>
      <c r="D162" s="59">
        <v>100</v>
      </c>
      <c r="F162" s="81" t="s">
        <v>103</v>
      </c>
      <c r="G162" s="78">
        <v>13.884553998543362</v>
      </c>
    </row>
    <row r="163" spans="1:7" ht="15" customHeight="1" x14ac:dyDescent="0.35">
      <c r="A163" s="32" t="s">
        <v>46</v>
      </c>
      <c r="B163" s="3" t="s">
        <v>46</v>
      </c>
      <c r="C163" s="59">
        <v>4.2668023287393009</v>
      </c>
      <c r="D163" s="60"/>
      <c r="F163" s="81" t="s">
        <v>99</v>
      </c>
      <c r="G163" s="78">
        <v>3.2429476294799446</v>
      </c>
    </row>
    <row r="164" spans="1:7" ht="15" customHeight="1" thickBot="1" x14ac:dyDescent="0.4">
      <c r="A164" s="29" t="s">
        <v>54</v>
      </c>
      <c r="B164" s="30"/>
      <c r="C164" s="61">
        <v>100</v>
      </c>
      <c r="D164" s="62"/>
      <c r="F164" s="81" t="s">
        <v>100</v>
      </c>
      <c r="G164" s="78">
        <v>59.664783098162687</v>
      </c>
    </row>
    <row r="165" spans="1:7" ht="15.5" thickTop="1" thickBot="1" x14ac:dyDescent="0.4">
      <c r="F165" s="81" t="s">
        <v>28</v>
      </c>
      <c r="G165" s="78">
        <v>38.10312897919718</v>
      </c>
    </row>
    <row r="166" spans="1:7" ht="18" customHeight="1" thickTop="1" thickBot="1" x14ac:dyDescent="0.4">
      <c r="A166" s="39" t="s">
        <v>19</v>
      </c>
      <c r="B166" s="26"/>
      <c r="C166" s="26"/>
      <c r="D166" s="26"/>
      <c r="F166" s="81" t="s">
        <v>104</v>
      </c>
      <c r="G166" s="78">
        <v>6.4022090126420226</v>
      </c>
    </row>
    <row r="167" spans="1:7" ht="27.9" customHeight="1" thickTop="1" thickBot="1" x14ac:dyDescent="0.4">
      <c r="A167" s="27"/>
      <c r="B167" s="28"/>
      <c r="C167" s="57" t="s">
        <v>47</v>
      </c>
      <c r="D167" s="57" t="s">
        <v>48</v>
      </c>
      <c r="F167" s="82" t="s">
        <v>102</v>
      </c>
      <c r="G167" s="80">
        <v>22.400732091977016</v>
      </c>
    </row>
    <row r="168" spans="1:7" ht="15" customHeight="1" thickTop="1" x14ac:dyDescent="0.35">
      <c r="A168" s="31" t="s">
        <v>45</v>
      </c>
      <c r="B168" s="2" t="s">
        <v>56</v>
      </c>
      <c r="C168" s="58">
        <v>18.502329371277369</v>
      </c>
      <c r="D168" s="58">
        <v>19.06236438393131</v>
      </c>
    </row>
    <row r="169" spans="1:7" ht="15" customHeight="1" x14ac:dyDescent="0.35">
      <c r="A169" s="32"/>
      <c r="B169" s="3" t="s">
        <v>55</v>
      </c>
      <c r="C169" s="59">
        <v>78.559761136624033</v>
      </c>
      <c r="D169" s="59">
        <v>80.93763561606869</v>
      </c>
    </row>
    <row r="170" spans="1:7" ht="15" customHeight="1" x14ac:dyDescent="0.35">
      <c r="A170" s="32"/>
      <c r="B170" s="3" t="s">
        <v>54</v>
      </c>
      <c r="C170" s="59">
        <v>97.062090507901388</v>
      </c>
      <c r="D170" s="59">
        <v>100</v>
      </c>
    </row>
    <row r="171" spans="1:7" ht="15" customHeight="1" x14ac:dyDescent="0.35">
      <c r="A171" s="32" t="s">
        <v>46</v>
      </c>
      <c r="B171" s="3" t="s">
        <v>46</v>
      </c>
      <c r="C171" s="59">
        <v>2.9379094920985924</v>
      </c>
      <c r="D171" s="60"/>
    </row>
    <row r="172" spans="1:7" ht="15" customHeight="1" thickBot="1" x14ac:dyDescent="0.4">
      <c r="A172" s="29" t="s">
        <v>54</v>
      </c>
      <c r="B172" s="30"/>
      <c r="C172" s="61">
        <v>100</v>
      </c>
      <c r="D172" s="62"/>
    </row>
    <row r="173" spans="1:7" ht="15.5" thickTop="1" thickBot="1" x14ac:dyDescent="0.4"/>
    <row r="174" spans="1:7" ht="18" customHeight="1" thickTop="1" thickBot="1" x14ac:dyDescent="0.4">
      <c r="A174" s="39" t="s">
        <v>20</v>
      </c>
      <c r="B174" s="26"/>
      <c r="C174" s="26"/>
      <c r="D174" s="26"/>
    </row>
    <row r="175" spans="1:7" ht="27.9" customHeight="1" thickTop="1" thickBot="1" x14ac:dyDescent="0.4">
      <c r="A175" s="27"/>
      <c r="B175" s="28"/>
      <c r="C175" s="57" t="s">
        <v>47</v>
      </c>
      <c r="D175" s="57" t="s">
        <v>48</v>
      </c>
    </row>
    <row r="176" spans="1:7" ht="15" customHeight="1" thickTop="1" thickBot="1" x14ac:dyDescent="0.4">
      <c r="A176" s="31" t="s">
        <v>45</v>
      </c>
      <c r="B176" s="2" t="s">
        <v>56</v>
      </c>
      <c r="C176" s="58">
        <v>9.3681988569501282</v>
      </c>
      <c r="D176" s="58">
        <v>9.7199092174984365</v>
      </c>
      <c r="F176" s="19" t="s">
        <v>127</v>
      </c>
      <c r="G176" s="19" t="s">
        <v>47</v>
      </c>
    </row>
    <row r="177" spans="1:7" ht="15" customHeight="1" thickTop="1" x14ac:dyDescent="0.35">
      <c r="A177" s="32"/>
      <c r="B177" s="3" t="s">
        <v>55</v>
      </c>
      <c r="C177" s="59">
        <v>87.01334800034833</v>
      </c>
      <c r="D177" s="59">
        <v>90.28009078250156</v>
      </c>
      <c r="F177" s="31" t="s">
        <v>97</v>
      </c>
      <c r="G177" s="83">
        <v>0</v>
      </c>
    </row>
    <row r="178" spans="1:7" ht="15" customHeight="1" x14ac:dyDescent="0.35">
      <c r="A178" s="32"/>
      <c r="B178" s="3" t="s">
        <v>54</v>
      </c>
      <c r="C178" s="59">
        <v>96.381546857298474</v>
      </c>
      <c r="D178" s="59">
        <v>100</v>
      </c>
      <c r="F178" s="81" t="s">
        <v>98</v>
      </c>
      <c r="G178" s="78">
        <v>44.164770514257015</v>
      </c>
    </row>
    <row r="179" spans="1:7" ht="15" customHeight="1" x14ac:dyDescent="0.35">
      <c r="A179" s="32" t="s">
        <v>46</v>
      </c>
      <c r="B179" s="3" t="s">
        <v>46</v>
      </c>
      <c r="C179" s="59">
        <v>3.6184531427015263</v>
      </c>
      <c r="D179" s="60"/>
      <c r="F179" s="81" t="s">
        <v>103</v>
      </c>
      <c r="G179" s="78">
        <v>26.778228808187627</v>
      </c>
    </row>
    <row r="180" spans="1:7" ht="15" customHeight="1" thickBot="1" x14ac:dyDescent="0.4">
      <c r="A180" s="29" t="s">
        <v>54</v>
      </c>
      <c r="B180" s="30"/>
      <c r="C180" s="61">
        <v>100</v>
      </c>
      <c r="D180" s="62"/>
      <c r="F180" s="81" t="s">
        <v>99</v>
      </c>
      <c r="G180" s="78">
        <v>1.8989294158525585</v>
      </c>
    </row>
    <row r="181" spans="1:7" ht="15.5" thickTop="1" thickBot="1" x14ac:dyDescent="0.4">
      <c r="F181" s="81" t="s">
        <v>100</v>
      </c>
      <c r="G181" s="78">
        <v>6.6208480550748945</v>
      </c>
    </row>
    <row r="182" spans="1:7" ht="18" customHeight="1" thickTop="1" thickBot="1" x14ac:dyDescent="0.4">
      <c r="A182" s="39" t="s">
        <v>21</v>
      </c>
      <c r="B182" s="26"/>
      <c r="C182" s="26"/>
      <c r="D182" s="26"/>
      <c r="F182" s="81" t="s">
        <v>28</v>
      </c>
      <c r="G182" s="78">
        <v>3.5290634000806813</v>
      </c>
    </row>
    <row r="183" spans="1:7" ht="27.9" customHeight="1" thickTop="1" thickBot="1" x14ac:dyDescent="0.4">
      <c r="A183" s="27"/>
      <c r="B183" s="28"/>
      <c r="C183" s="57" t="s">
        <v>47</v>
      </c>
      <c r="D183" s="57" t="s">
        <v>48</v>
      </c>
      <c r="F183" s="81" t="s">
        <v>101</v>
      </c>
      <c r="G183" s="78">
        <v>2.1445211534225952</v>
      </c>
    </row>
    <row r="184" spans="1:7" ht="15" customHeight="1" thickTop="1" thickBot="1" x14ac:dyDescent="0.4">
      <c r="A184" s="31" t="s">
        <v>45</v>
      </c>
      <c r="B184" s="2" t="s">
        <v>55</v>
      </c>
      <c r="C184" s="58">
        <v>36.224588697340145</v>
      </c>
      <c r="D184" s="58">
        <v>39.914698742837487</v>
      </c>
      <c r="F184" s="82" t="s">
        <v>135</v>
      </c>
      <c r="G184" s="84">
        <v>49.2</v>
      </c>
    </row>
    <row r="185" spans="1:7" ht="15" customHeight="1" thickTop="1" x14ac:dyDescent="0.35">
      <c r="A185" s="32"/>
      <c r="B185" s="3" t="s">
        <v>56</v>
      </c>
      <c r="C185" s="59">
        <v>54.530420956441802</v>
      </c>
      <c r="D185" s="59">
        <v>60.085301257162513</v>
      </c>
    </row>
    <row r="186" spans="1:7" ht="15" customHeight="1" x14ac:dyDescent="0.35">
      <c r="A186" s="32"/>
      <c r="B186" s="3" t="s">
        <v>54</v>
      </c>
      <c r="C186" s="59">
        <v>90.755009653781954</v>
      </c>
      <c r="D186" s="59">
        <v>100</v>
      </c>
    </row>
    <row r="187" spans="1:7" ht="15" customHeight="1" x14ac:dyDescent="0.35">
      <c r="A187" s="32" t="s">
        <v>46</v>
      </c>
      <c r="B187" s="3" t="s">
        <v>46</v>
      </c>
      <c r="C187" s="59">
        <v>9.2449903462180085</v>
      </c>
      <c r="D187" s="60"/>
    </row>
    <row r="188" spans="1:7" ht="15" customHeight="1" thickBot="1" x14ac:dyDescent="0.4">
      <c r="A188" s="29" t="s">
        <v>54</v>
      </c>
      <c r="B188" s="30"/>
      <c r="C188" s="61">
        <v>100</v>
      </c>
      <c r="D188" s="62"/>
    </row>
    <row r="189" spans="1:7" ht="15.5" thickTop="1" thickBot="1" x14ac:dyDescent="0.4"/>
    <row r="190" spans="1:7" ht="18" customHeight="1" thickTop="1" thickBot="1" x14ac:dyDescent="0.4">
      <c r="A190" s="39" t="s">
        <v>22</v>
      </c>
      <c r="B190" s="26"/>
      <c r="C190" s="26"/>
      <c r="D190" s="26"/>
    </row>
    <row r="191" spans="1:7" ht="27.9" customHeight="1" thickTop="1" thickBot="1" x14ac:dyDescent="0.4">
      <c r="A191" s="27"/>
      <c r="B191" s="28"/>
      <c r="C191" s="57" t="s">
        <v>47</v>
      </c>
      <c r="D191" s="57" t="s">
        <v>48</v>
      </c>
    </row>
    <row r="192" spans="1:7" ht="15" customHeight="1" thickTop="1" x14ac:dyDescent="0.35">
      <c r="A192" s="31" t="s">
        <v>45</v>
      </c>
      <c r="B192" s="2" t="s">
        <v>55</v>
      </c>
      <c r="C192" s="58">
        <v>54.433042529752441</v>
      </c>
      <c r="D192" s="58">
        <v>65.474069402751184</v>
      </c>
    </row>
    <row r="193" spans="1:4" ht="15" customHeight="1" x14ac:dyDescent="0.35">
      <c r="A193" s="32"/>
      <c r="B193" s="3" t="s">
        <v>56</v>
      </c>
      <c r="C193" s="59">
        <v>28.703751969636333</v>
      </c>
      <c r="D193" s="59">
        <v>34.525930597248816</v>
      </c>
    </row>
    <row r="194" spans="1:4" ht="15" customHeight="1" x14ac:dyDescent="0.35">
      <c r="A194" s="32"/>
      <c r="B194" s="3" t="s">
        <v>54</v>
      </c>
      <c r="C194" s="59">
        <v>83.13679449938877</v>
      </c>
      <c r="D194" s="59">
        <v>100</v>
      </c>
    </row>
    <row r="195" spans="1:4" ht="15" customHeight="1" x14ac:dyDescent="0.35">
      <c r="A195" s="32" t="s">
        <v>46</v>
      </c>
      <c r="B195" s="3" t="s">
        <v>46</v>
      </c>
      <c r="C195" s="59">
        <v>16.863205500611159</v>
      </c>
      <c r="D195" s="60"/>
    </row>
    <row r="196" spans="1:4" ht="15" customHeight="1" thickBot="1" x14ac:dyDescent="0.4">
      <c r="A196" s="29" t="s">
        <v>54</v>
      </c>
      <c r="B196" s="30"/>
      <c r="C196" s="61">
        <v>100</v>
      </c>
      <c r="D196" s="62"/>
    </row>
    <row r="197" spans="1:4" ht="15.5" thickTop="1" thickBot="1" x14ac:dyDescent="0.4"/>
    <row r="198" spans="1:4" ht="18" customHeight="1" thickTop="1" thickBot="1" x14ac:dyDescent="0.4">
      <c r="A198" s="39" t="s">
        <v>23</v>
      </c>
      <c r="B198" s="26"/>
      <c r="C198" s="26"/>
      <c r="D198" s="26"/>
    </row>
    <row r="199" spans="1:4" ht="27.9" customHeight="1" thickTop="1" thickBot="1" x14ac:dyDescent="0.4">
      <c r="A199" s="27"/>
      <c r="B199" s="28"/>
      <c r="C199" s="57" t="s">
        <v>47</v>
      </c>
      <c r="D199" s="57" t="s">
        <v>48</v>
      </c>
    </row>
    <row r="200" spans="1:4" ht="15" customHeight="1" thickTop="1" x14ac:dyDescent="0.35">
      <c r="A200" s="31" t="s">
        <v>45</v>
      </c>
      <c r="B200" s="2" t="s">
        <v>55</v>
      </c>
      <c r="C200" s="58">
        <v>74.565328716895408</v>
      </c>
      <c r="D200" s="58">
        <v>95.856635938153389</v>
      </c>
    </row>
    <row r="201" spans="1:4" ht="15" customHeight="1" x14ac:dyDescent="0.35">
      <c r="A201" s="32"/>
      <c r="B201" s="3" t="s">
        <v>56</v>
      </c>
      <c r="C201" s="59">
        <v>3.2230559756415764</v>
      </c>
      <c r="D201" s="59">
        <v>4.1433640618466221</v>
      </c>
    </row>
    <row r="202" spans="1:4" ht="15" customHeight="1" x14ac:dyDescent="0.35">
      <c r="A202" s="32"/>
      <c r="B202" s="3" t="s">
        <v>54</v>
      </c>
      <c r="C202" s="59">
        <v>77.78838469253698</v>
      </c>
      <c r="D202" s="59">
        <v>100</v>
      </c>
    </row>
    <row r="203" spans="1:4" ht="15" customHeight="1" x14ac:dyDescent="0.35">
      <c r="A203" s="32" t="s">
        <v>46</v>
      </c>
      <c r="B203" s="3" t="s">
        <v>46</v>
      </c>
      <c r="C203" s="59">
        <v>22.211615307462992</v>
      </c>
      <c r="D203" s="60"/>
    </row>
    <row r="204" spans="1:4" ht="15" customHeight="1" thickBot="1" x14ac:dyDescent="0.4">
      <c r="A204" s="29" t="s">
        <v>54</v>
      </c>
      <c r="B204" s="30"/>
      <c r="C204" s="61">
        <v>100</v>
      </c>
      <c r="D204" s="62"/>
    </row>
    <row r="205" spans="1:4" ht="15.5" thickTop="1" thickBot="1" x14ac:dyDescent="0.4"/>
    <row r="206" spans="1:4" ht="18" customHeight="1" thickTop="1" thickBot="1" x14ac:dyDescent="0.4">
      <c r="A206" s="39" t="s">
        <v>24</v>
      </c>
      <c r="B206" s="26"/>
      <c r="C206" s="26"/>
      <c r="D206" s="26"/>
    </row>
    <row r="207" spans="1:4" ht="27.9" customHeight="1" thickTop="1" thickBot="1" x14ac:dyDescent="0.4">
      <c r="A207" s="27"/>
      <c r="B207" s="28"/>
      <c r="C207" s="57" t="s">
        <v>47</v>
      </c>
      <c r="D207" s="57" t="s">
        <v>48</v>
      </c>
    </row>
    <row r="208" spans="1:4" ht="15" customHeight="1" thickTop="1" x14ac:dyDescent="0.35">
      <c r="A208" s="31" t="s">
        <v>45</v>
      </c>
      <c r="B208" s="2" t="s">
        <v>55</v>
      </c>
      <c r="C208" s="58">
        <v>59.880244328974442</v>
      </c>
      <c r="D208" s="58">
        <v>71.347110722687262</v>
      </c>
    </row>
    <row r="209" spans="1:4" ht="15" customHeight="1" x14ac:dyDescent="0.35">
      <c r="A209" s="32"/>
      <c r="B209" s="3" t="s">
        <v>56</v>
      </c>
      <c r="C209" s="59">
        <v>24.047813475240844</v>
      </c>
      <c r="D209" s="59">
        <v>28.652889277312742</v>
      </c>
    </row>
    <row r="210" spans="1:4" ht="15" customHeight="1" x14ac:dyDescent="0.35">
      <c r="A210" s="32"/>
      <c r="B210" s="3" t="s">
        <v>54</v>
      </c>
      <c r="C210" s="59">
        <v>83.928057804215285</v>
      </c>
      <c r="D210" s="59">
        <v>100</v>
      </c>
    </row>
    <row r="211" spans="1:4" ht="15" customHeight="1" x14ac:dyDescent="0.35">
      <c r="A211" s="32" t="s">
        <v>46</v>
      </c>
      <c r="B211" s="3" t="s">
        <v>46</v>
      </c>
      <c r="C211" s="59">
        <v>16.071942195784647</v>
      </c>
      <c r="D211" s="60"/>
    </row>
    <row r="212" spans="1:4" ht="15" customHeight="1" thickBot="1" x14ac:dyDescent="0.4">
      <c r="A212" s="29" t="s">
        <v>54</v>
      </c>
      <c r="B212" s="30"/>
      <c r="C212" s="61">
        <v>100</v>
      </c>
      <c r="D212" s="62"/>
    </row>
    <row r="213" spans="1:4" ht="15.5" thickTop="1" thickBot="1" x14ac:dyDescent="0.4"/>
    <row r="214" spans="1:4" ht="18" customHeight="1" thickTop="1" thickBot="1" x14ac:dyDescent="0.4">
      <c r="A214" s="39" t="s">
        <v>25</v>
      </c>
      <c r="B214" s="26"/>
      <c r="C214" s="26"/>
      <c r="D214" s="26"/>
    </row>
    <row r="215" spans="1:4" ht="27.9" customHeight="1" thickTop="1" thickBot="1" x14ac:dyDescent="0.4">
      <c r="A215" s="27"/>
      <c r="B215" s="28"/>
      <c r="C215" s="57" t="s">
        <v>47</v>
      </c>
      <c r="D215" s="57" t="s">
        <v>48</v>
      </c>
    </row>
    <row r="216" spans="1:4" ht="15" customHeight="1" thickTop="1" x14ac:dyDescent="0.35">
      <c r="A216" s="31" t="s">
        <v>45</v>
      </c>
      <c r="B216" s="2" t="s">
        <v>55</v>
      </c>
      <c r="C216" s="58">
        <v>67.673138194451482</v>
      </c>
      <c r="D216" s="58">
        <v>84.721467352759873</v>
      </c>
    </row>
    <row r="217" spans="1:4" ht="15" customHeight="1" x14ac:dyDescent="0.35">
      <c r="A217" s="32"/>
      <c r="B217" s="3" t="s">
        <v>56</v>
      </c>
      <c r="C217" s="59">
        <v>12.204064489818331</v>
      </c>
      <c r="D217" s="59">
        <v>15.278532647240125</v>
      </c>
    </row>
    <row r="218" spans="1:4" ht="15" customHeight="1" x14ac:dyDescent="0.35">
      <c r="A218" s="32"/>
      <c r="B218" s="3" t="s">
        <v>54</v>
      </c>
      <c r="C218" s="59">
        <v>79.877202684269804</v>
      </c>
      <c r="D218" s="59">
        <v>100</v>
      </c>
    </row>
    <row r="219" spans="1:4" ht="15" customHeight="1" x14ac:dyDescent="0.35">
      <c r="A219" s="32" t="s">
        <v>46</v>
      </c>
      <c r="B219" s="3" t="s">
        <v>46</v>
      </c>
      <c r="C219" s="59">
        <v>20.122797315730161</v>
      </c>
      <c r="D219" s="60"/>
    </row>
    <row r="220" spans="1:4" ht="15" customHeight="1" thickBot="1" x14ac:dyDescent="0.4">
      <c r="A220" s="29" t="s">
        <v>54</v>
      </c>
      <c r="B220" s="30"/>
      <c r="C220" s="61">
        <v>100</v>
      </c>
      <c r="D220" s="62"/>
    </row>
    <row r="221" spans="1:4" ht="15.5" thickTop="1" thickBot="1" x14ac:dyDescent="0.4"/>
    <row r="222" spans="1:4" ht="18" customHeight="1" thickTop="1" thickBot="1" x14ac:dyDescent="0.4">
      <c r="A222" s="39" t="s">
        <v>26</v>
      </c>
      <c r="B222" s="26"/>
      <c r="C222" s="26"/>
      <c r="D222" s="26"/>
    </row>
    <row r="223" spans="1:4" ht="27.9" customHeight="1" thickTop="1" thickBot="1" x14ac:dyDescent="0.4">
      <c r="A223" s="27"/>
      <c r="B223" s="28"/>
      <c r="C223" s="57" t="s">
        <v>47</v>
      </c>
      <c r="D223" s="57" t="s">
        <v>48</v>
      </c>
    </row>
    <row r="224" spans="1:4" ht="15" customHeight="1" thickTop="1" x14ac:dyDescent="0.35">
      <c r="A224" s="31" t="s">
        <v>45</v>
      </c>
      <c r="B224" s="2" t="s">
        <v>55</v>
      </c>
      <c r="C224" s="58">
        <v>72.967867070333554</v>
      </c>
      <c r="D224" s="58">
        <v>93.434388209758467</v>
      </c>
    </row>
    <row r="225" spans="1:4" ht="15" customHeight="1" x14ac:dyDescent="0.35">
      <c r="A225" s="32"/>
      <c r="B225" s="3" t="s">
        <v>56</v>
      </c>
      <c r="C225" s="59">
        <v>5.127434315406826</v>
      </c>
      <c r="D225" s="59">
        <v>6.565611790241527</v>
      </c>
    </row>
    <row r="226" spans="1:4" ht="15" customHeight="1" x14ac:dyDescent="0.35">
      <c r="A226" s="32"/>
      <c r="B226" s="3" t="s">
        <v>54</v>
      </c>
      <c r="C226" s="59">
        <v>78.095301385740385</v>
      </c>
      <c r="D226" s="59">
        <v>100</v>
      </c>
    </row>
    <row r="227" spans="1:4" ht="15" customHeight="1" x14ac:dyDescent="0.35">
      <c r="A227" s="32" t="s">
        <v>46</v>
      </c>
      <c r="B227" s="3" t="s">
        <v>46</v>
      </c>
      <c r="C227" s="59">
        <v>21.90469861425958</v>
      </c>
      <c r="D227" s="60"/>
    </row>
    <row r="228" spans="1:4" ht="15" customHeight="1" thickBot="1" x14ac:dyDescent="0.4">
      <c r="A228" s="29" t="s">
        <v>54</v>
      </c>
      <c r="B228" s="30"/>
      <c r="C228" s="61">
        <v>100</v>
      </c>
      <c r="D228" s="62"/>
    </row>
    <row r="229" spans="1:4" ht="15.5" thickTop="1" thickBot="1" x14ac:dyDescent="0.4"/>
    <row r="230" spans="1:4" ht="18" customHeight="1" thickTop="1" thickBot="1" x14ac:dyDescent="0.4">
      <c r="A230" s="39" t="s">
        <v>27</v>
      </c>
      <c r="B230" s="26"/>
      <c r="C230" s="26"/>
      <c r="D230" s="26"/>
    </row>
    <row r="231" spans="1:4" ht="27.9" customHeight="1" thickTop="1" thickBot="1" x14ac:dyDescent="0.4">
      <c r="A231" s="27"/>
      <c r="B231" s="28"/>
      <c r="C231" s="57" t="s">
        <v>47</v>
      </c>
      <c r="D231" s="57" t="s">
        <v>48</v>
      </c>
    </row>
    <row r="232" spans="1:4" ht="15" customHeight="1" thickTop="1" x14ac:dyDescent="0.35">
      <c r="A232" s="31" t="s">
        <v>45</v>
      </c>
      <c r="B232" s="2" t="s">
        <v>55</v>
      </c>
      <c r="C232" s="58">
        <v>74.991126644386171</v>
      </c>
      <c r="D232" s="58">
        <v>95.523796940954597</v>
      </c>
    </row>
    <row r="233" spans="1:4" ht="15" customHeight="1" x14ac:dyDescent="0.35">
      <c r="A233" s="32"/>
      <c r="B233" s="3" t="s">
        <v>56</v>
      </c>
      <c r="C233" s="59">
        <v>3.5140511708757884</v>
      </c>
      <c r="D233" s="59">
        <v>4.4762030590454023</v>
      </c>
    </row>
    <row r="234" spans="1:4" ht="15" customHeight="1" x14ac:dyDescent="0.35">
      <c r="A234" s="32"/>
      <c r="B234" s="3" t="s">
        <v>54</v>
      </c>
      <c r="C234" s="59">
        <v>78.505177815261959</v>
      </c>
      <c r="D234" s="59">
        <v>100</v>
      </c>
    </row>
    <row r="235" spans="1:4" ht="15" customHeight="1" x14ac:dyDescent="0.35">
      <c r="A235" s="32" t="s">
        <v>46</v>
      </c>
      <c r="B235" s="3" t="s">
        <v>46</v>
      </c>
      <c r="C235" s="59">
        <v>21.494822184738034</v>
      </c>
      <c r="D235" s="60"/>
    </row>
    <row r="236" spans="1:4" ht="15" customHeight="1" thickBot="1" x14ac:dyDescent="0.4">
      <c r="A236" s="29" t="s">
        <v>54</v>
      </c>
      <c r="B236" s="30"/>
      <c r="C236" s="61">
        <v>100</v>
      </c>
      <c r="D236" s="62"/>
    </row>
    <row r="237" spans="1:4" ht="15.5" thickTop="1" thickBot="1" x14ac:dyDescent="0.4"/>
    <row r="238" spans="1:4" ht="18" customHeight="1" thickTop="1" thickBot="1" x14ac:dyDescent="0.4">
      <c r="A238" s="39" t="s">
        <v>121</v>
      </c>
      <c r="B238" s="26"/>
      <c r="C238" s="26"/>
      <c r="D238" s="26"/>
    </row>
    <row r="239" spans="1:4" ht="27.9" customHeight="1" thickTop="1" thickBot="1" x14ac:dyDescent="0.4">
      <c r="A239" s="27"/>
      <c r="B239" s="28"/>
      <c r="C239" s="57" t="s">
        <v>47</v>
      </c>
      <c r="D239" s="57" t="s">
        <v>48</v>
      </c>
    </row>
    <row r="240" spans="1:4" ht="15" customHeight="1" thickTop="1" x14ac:dyDescent="0.35">
      <c r="A240" s="31" t="s">
        <v>45</v>
      </c>
      <c r="B240" s="2" t="s">
        <v>64</v>
      </c>
      <c r="C240" s="58">
        <v>2.6082460941299859</v>
      </c>
      <c r="D240" s="58">
        <v>2.6138091679210422</v>
      </c>
    </row>
    <row r="241" spans="1:4" ht="15" customHeight="1" x14ac:dyDescent="0.35">
      <c r="A241" s="32"/>
      <c r="B241" s="3" t="s">
        <v>65</v>
      </c>
      <c r="C241" s="59">
        <v>97.178919936989246</v>
      </c>
      <c r="D241" s="59">
        <v>97.386190832078967</v>
      </c>
    </row>
    <row r="242" spans="1:4" ht="15" customHeight="1" x14ac:dyDescent="0.35">
      <c r="A242" s="32"/>
      <c r="B242" s="3" t="s">
        <v>54</v>
      </c>
      <c r="C242" s="59">
        <v>99.787166031119227</v>
      </c>
      <c r="D242" s="59">
        <v>100</v>
      </c>
    </row>
    <row r="243" spans="1:4" ht="15" customHeight="1" x14ac:dyDescent="0.35">
      <c r="A243" s="32" t="s">
        <v>46</v>
      </c>
      <c r="B243" s="3" t="s">
        <v>46</v>
      </c>
      <c r="C243" s="63">
        <v>0.21283396888073666</v>
      </c>
      <c r="D243" s="60"/>
    </row>
    <row r="244" spans="1:4" ht="15" customHeight="1" thickBot="1" x14ac:dyDescent="0.4">
      <c r="A244" s="29" t="s">
        <v>54</v>
      </c>
      <c r="B244" s="30"/>
      <c r="C244" s="61">
        <v>100</v>
      </c>
      <c r="D244" s="62"/>
    </row>
    <row r="245" spans="1:4" ht="15.5" thickTop="1" thickBot="1" x14ac:dyDescent="0.4"/>
    <row r="246" spans="1:4" ht="18" customHeight="1" thickTop="1" thickBot="1" x14ac:dyDescent="0.4">
      <c r="A246" s="39" t="s">
        <v>29</v>
      </c>
      <c r="B246" s="26"/>
      <c r="C246" s="26"/>
      <c r="D246" s="26"/>
    </row>
    <row r="247" spans="1:4" ht="27.9" customHeight="1" thickTop="1" thickBot="1" x14ac:dyDescent="0.4">
      <c r="A247" s="27"/>
      <c r="B247" s="28"/>
      <c r="C247" s="57" t="s">
        <v>47</v>
      </c>
      <c r="D247" s="57" t="s">
        <v>48</v>
      </c>
    </row>
    <row r="248" spans="1:4" ht="15" customHeight="1" thickTop="1" x14ac:dyDescent="0.35">
      <c r="A248" s="31" t="s">
        <v>45</v>
      </c>
      <c r="B248" s="2" t="s">
        <v>66</v>
      </c>
      <c r="C248" s="58">
        <v>12.160484588151501</v>
      </c>
      <c r="D248" s="58">
        <v>12.62195762540655</v>
      </c>
    </row>
    <row r="249" spans="1:4" ht="15" customHeight="1" x14ac:dyDescent="0.35">
      <c r="A249" s="32"/>
      <c r="B249" s="3" t="s">
        <v>67</v>
      </c>
      <c r="C249" s="59">
        <v>59.380404044843473</v>
      </c>
      <c r="D249" s="59">
        <v>61.633805643222637</v>
      </c>
    </row>
    <row r="250" spans="1:4" ht="15" customHeight="1" x14ac:dyDescent="0.35">
      <c r="A250" s="32"/>
      <c r="B250" s="3" t="s">
        <v>68</v>
      </c>
      <c r="C250" s="59">
        <v>20.318948524013315</v>
      </c>
      <c r="D250" s="59">
        <v>21.090023625604374</v>
      </c>
    </row>
    <row r="251" spans="1:4" ht="15" customHeight="1" x14ac:dyDescent="0.35">
      <c r="A251" s="32"/>
      <c r="B251" s="3" t="s">
        <v>69</v>
      </c>
      <c r="C251" s="59">
        <v>4.4840498140099294</v>
      </c>
      <c r="D251" s="59">
        <v>4.6542131057664324</v>
      </c>
    </row>
    <row r="252" spans="1:4" ht="15" customHeight="1" x14ac:dyDescent="0.35">
      <c r="A252" s="32"/>
      <c r="B252" s="3" t="s">
        <v>54</v>
      </c>
      <c r="C252" s="59">
        <v>96.343886971018222</v>
      </c>
      <c r="D252" s="59">
        <v>100</v>
      </c>
    </row>
    <row r="253" spans="1:4" ht="15" customHeight="1" x14ac:dyDescent="0.35">
      <c r="A253" s="32" t="s">
        <v>46</v>
      </c>
      <c r="B253" s="3" t="s">
        <v>46</v>
      </c>
      <c r="C253" s="59">
        <v>3.6561130289817467</v>
      </c>
      <c r="D253" s="60"/>
    </row>
    <row r="254" spans="1:4" ht="15" customHeight="1" thickBot="1" x14ac:dyDescent="0.4">
      <c r="A254" s="29" t="s">
        <v>54</v>
      </c>
      <c r="B254" s="30"/>
      <c r="C254" s="61">
        <v>100</v>
      </c>
      <c r="D254" s="62"/>
    </row>
    <row r="255" spans="1:4" ht="15.5" thickTop="1" thickBot="1" x14ac:dyDescent="0.4"/>
    <row r="256" spans="1:4" ht="18" customHeight="1" thickTop="1" thickBot="1" x14ac:dyDescent="0.4">
      <c r="A256" s="39" t="s">
        <v>30</v>
      </c>
      <c r="B256" s="26"/>
      <c r="C256" s="26"/>
      <c r="D256" s="26"/>
    </row>
    <row r="257" spans="1:4" ht="27.9" customHeight="1" thickTop="1" thickBot="1" x14ac:dyDescent="0.4">
      <c r="A257" s="27"/>
      <c r="B257" s="28"/>
      <c r="C257" s="57" t="s">
        <v>47</v>
      </c>
      <c r="D257" s="57" t="s">
        <v>48</v>
      </c>
    </row>
    <row r="258" spans="1:4" ht="15" customHeight="1" thickTop="1" x14ac:dyDescent="0.35">
      <c r="A258" s="31" t="s">
        <v>45</v>
      </c>
      <c r="B258" s="2" t="s">
        <v>66</v>
      </c>
      <c r="C258" s="58">
        <v>21.574810788166356</v>
      </c>
      <c r="D258" s="58">
        <v>21.785899936296293</v>
      </c>
    </row>
    <row r="259" spans="1:4" ht="15" customHeight="1" x14ac:dyDescent="0.35">
      <c r="A259" s="32"/>
      <c r="B259" s="3" t="s">
        <v>67</v>
      </c>
      <c r="C259" s="59">
        <v>60.27110036342318</v>
      </c>
      <c r="D259" s="59">
        <v>60.86079615994656</v>
      </c>
    </row>
    <row r="260" spans="1:4" ht="15" customHeight="1" x14ac:dyDescent="0.35">
      <c r="A260" s="32"/>
      <c r="B260" s="3" t="s">
        <v>68</v>
      </c>
      <c r="C260" s="59">
        <v>13.771512929230589</v>
      </c>
      <c r="D260" s="59">
        <v>13.906254177310789</v>
      </c>
    </row>
    <row r="261" spans="1:4" ht="15" customHeight="1" x14ac:dyDescent="0.35">
      <c r="A261" s="32"/>
      <c r="B261" s="3" t="s">
        <v>69</v>
      </c>
      <c r="C261" s="59">
        <v>3.4136503813449481</v>
      </c>
      <c r="D261" s="59">
        <v>3.4470497264463558</v>
      </c>
    </row>
    <row r="262" spans="1:4" ht="15" customHeight="1" x14ac:dyDescent="0.35">
      <c r="A262" s="32"/>
      <c r="B262" s="3" t="s">
        <v>54</v>
      </c>
      <c r="C262" s="59">
        <v>99.03107446216508</v>
      </c>
      <c r="D262" s="59">
        <v>100</v>
      </c>
    </row>
    <row r="263" spans="1:4" ht="15" customHeight="1" x14ac:dyDescent="0.35">
      <c r="A263" s="32" t="s">
        <v>46</v>
      </c>
      <c r="B263" s="3" t="s">
        <v>46</v>
      </c>
      <c r="C263" s="63">
        <v>0.96892553783490598</v>
      </c>
      <c r="D263" s="60"/>
    </row>
    <row r="264" spans="1:4" ht="15" customHeight="1" thickBot="1" x14ac:dyDescent="0.4">
      <c r="A264" s="29" t="s">
        <v>54</v>
      </c>
      <c r="B264" s="30"/>
      <c r="C264" s="61">
        <v>100</v>
      </c>
      <c r="D264" s="62"/>
    </row>
    <row r="265" spans="1:4" ht="15.5" thickTop="1" thickBot="1" x14ac:dyDescent="0.4"/>
    <row r="266" spans="1:4" ht="18" customHeight="1" thickTop="1" thickBot="1" x14ac:dyDescent="0.4">
      <c r="A266" s="39" t="s">
        <v>31</v>
      </c>
      <c r="B266" s="26"/>
      <c r="C266" s="26"/>
      <c r="D266" s="26"/>
    </row>
    <row r="267" spans="1:4" ht="27.9" customHeight="1" thickTop="1" thickBot="1" x14ac:dyDescent="0.4">
      <c r="A267" s="27"/>
      <c r="B267" s="28"/>
      <c r="C267" s="57" t="s">
        <v>47</v>
      </c>
      <c r="D267" s="57" t="s">
        <v>48</v>
      </c>
    </row>
    <row r="268" spans="1:4" ht="15" customHeight="1" thickTop="1" x14ac:dyDescent="0.35">
      <c r="A268" s="31" t="s">
        <v>45</v>
      </c>
      <c r="B268" s="2" t="s">
        <v>66</v>
      </c>
      <c r="C268" s="58">
        <v>56.921706508264968</v>
      </c>
      <c r="D268" s="58">
        <v>59.043957755373832</v>
      </c>
    </row>
    <row r="269" spans="1:4" ht="15" customHeight="1" x14ac:dyDescent="0.35">
      <c r="A269" s="32"/>
      <c r="B269" s="3" t="s">
        <v>67</v>
      </c>
      <c r="C269" s="59">
        <v>33.834780048703628</v>
      </c>
      <c r="D269" s="59">
        <v>35.096265491758452</v>
      </c>
    </row>
    <row r="270" spans="1:4" ht="15" customHeight="1" x14ac:dyDescent="0.35">
      <c r="A270" s="32"/>
      <c r="B270" s="3" t="s">
        <v>68</v>
      </c>
      <c r="C270" s="59">
        <v>3.7593560272512248</v>
      </c>
      <c r="D270" s="59">
        <v>3.8995186911376574</v>
      </c>
    </row>
    <row r="271" spans="1:4" ht="15" customHeight="1" x14ac:dyDescent="0.35">
      <c r="A271" s="32"/>
      <c r="B271" s="3" t="s">
        <v>69</v>
      </c>
      <c r="C271" s="59">
        <v>1.8897993683376388</v>
      </c>
      <c r="D271" s="59">
        <v>1.9602580617300751</v>
      </c>
    </row>
    <row r="272" spans="1:4" ht="15" customHeight="1" x14ac:dyDescent="0.35">
      <c r="A272" s="32"/>
      <c r="B272" s="3" t="s">
        <v>54</v>
      </c>
      <c r="C272" s="59">
        <v>96.40564195255746</v>
      </c>
      <c r="D272" s="59">
        <v>100</v>
      </c>
    </row>
    <row r="273" spans="1:11" ht="15" customHeight="1" x14ac:dyDescent="0.35">
      <c r="A273" s="32" t="s">
        <v>46</v>
      </c>
      <c r="B273" s="3" t="s">
        <v>46</v>
      </c>
      <c r="C273" s="59">
        <v>3.5943580474424364</v>
      </c>
      <c r="D273" s="60"/>
    </row>
    <row r="274" spans="1:11" ht="15" customHeight="1" thickBot="1" x14ac:dyDescent="0.4">
      <c r="A274" s="29" t="s">
        <v>54</v>
      </c>
      <c r="B274" s="30"/>
      <c r="C274" s="61">
        <v>100</v>
      </c>
      <c r="D274" s="62"/>
    </row>
    <row r="275" spans="1:11" ht="15.5" thickTop="1" thickBot="1" x14ac:dyDescent="0.4"/>
    <row r="276" spans="1:11" ht="18" customHeight="1" thickTop="1" thickBot="1" x14ac:dyDescent="0.4">
      <c r="A276" s="39" t="s">
        <v>122</v>
      </c>
      <c r="B276" s="26"/>
      <c r="C276" s="26"/>
      <c r="D276" s="26"/>
    </row>
    <row r="277" spans="1:11" ht="27.9" customHeight="1" thickTop="1" thickBot="1" x14ac:dyDescent="0.4">
      <c r="A277" s="27"/>
      <c r="B277" s="28"/>
      <c r="C277" s="57" t="s">
        <v>47</v>
      </c>
      <c r="D277" s="57" t="s">
        <v>48</v>
      </c>
    </row>
    <row r="278" spans="1:11" ht="15" customHeight="1" thickTop="1" x14ac:dyDescent="0.35">
      <c r="A278" s="31" t="s">
        <v>45</v>
      </c>
      <c r="B278" s="2" t="s">
        <v>66</v>
      </c>
      <c r="C278" s="58">
        <v>4.7985579006978067</v>
      </c>
      <c r="D278" s="58">
        <v>5.0128079582883043</v>
      </c>
    </row>
    <row r="279" spans="1:11" ht="15" customHeight="1" x14ac:dyDescent="0.35">
      <c r="A279" s="32"/>
      <c r="B279" s="3" t="s">
        <v>67</v>
      </c>
      <c r="C279" s="59">
        <v>25.633874637793397</v>
      </c>
      <c r="D279" s="59">
        <v>26.778397478002574</v>
      </c>
    </row>
    <row r="280" spans="1:11" ht="15" customHeight="1" x14ac:dyDescent="0.35">
      <c r="A280" s="32"/>
      <c r="B280" s="3" t="s">
        <v>68</v>
      </c>
      <c r="C280" s="59">
        <v>30.532161735115203</v>
      </c>
      <c r="D280" s="59">
        <v>31.895387426141991</v>
      </c>
      <c r="K280" s="73"/>
    </row>
    <row r="281" spans="1:11" ht="15" customHeight="1" x14ac:dyDescent="0.35">
      <c r="A281" s="32"/>
      <c r="B281" s="3" t="s">
        <v>70</v>
      </c>
      <c r="C281" s="59">
        <v>30.037577251275867</v>
      </c>
      <c r="D281" s="59">
        <v>31.378720317410174</v>
      </c>
    </row>
    <row r="282" spans="1:11" ht="15" customHeight="1" x14ac:dyDescent="0.35">
      <c r="A282" s="32"/>
      <c r="B282" s="3" t="s">
        <v>71</v>
      </c>
      <c r="C282" s="59">
        <v>4.723775701237745</v>
      </c>
      <c r="D282" s="59">
        <v>4.9346868201569531</v>
      </c>
    </row>
    <row r="283" spans="1:11" ht="15" customHeight="1" x14ac:dyDescent="0.35">
      <c r="A283" s="32"/>
      <c r="B283" s="3" t="s">
        <v>54</v>
      </c>
      <c r="C283" s="59">
        <v>95.725947226120027</v>
      </c>
      <c r="D283" s="59">
        <v>100</v>
      </c>
    </row>
    <row r="284" spans="1:11" ht="15" customHeight="1" x14ac:dyDescent="0.35">
      <c r="A284" s="32" t="s">
        <v>46</v>
      </c>
      <c r="B284" s="3" t="s">
        <v>46</v>
      </c>
      <c r="C284" s="59">
        <v>4.2740527738798564</v>
      </c>
      <c r="D284" s="60"/>
    </row>
    <row r="285" spans="1:11" ht="15" customHeight="1" thickBot="1" x14ac:dyDescent="0.4">
      <c r="A285" s="29" t="s">
        <v>54</v>
      </c>
      <c r="B285" s="30"/>
      <c r="C285" s="61">
        <v>100</v>
      </c>
      <c r="D285" s="62"/>
    </row>
    <row r="286" spans="1:11" ht="15.5" thickTop="1" thickBot="1" x14ac:dyDescent="0.4"/>
    <row r="287" spans="1:11" ht="18" customHeight="1" thickTop="1" thickBot="1" x14ac:dyDescent="0.4">
      <c r="A287" s="39" t="s">
        <v>32</v>
      </c>
      <c r="B287" s="26"/>
      <c r="C287" s="26"/>
      <c r="D287" s="26"/>
    </row>
    <row r="288" spans="1:11" ht="27.9" customHeight="1" thickTop="1" thickBot="1" x14ac:dyDescent="0.4">
      <c r="A288" s="27"/>
      <c r="B288" s="28"/>
      <c r="C288" s="57" t="s">
        <v>47</v>
      </c>
      <c r="D288" s="57" t="s">
        <v>48</v>
      </c>
    </row>
    <row r="289" spans="1:4" ht="27.9" customHeight="1" thickTop="1" x14ac:dyDescent="0.35">
      <c r="A289" s="31" t="s">
        <v>45</v>
      </c>
      <c r="B289" s="2" t="s">
        <v>72</v>
      </c>
      <c r="C289" s="58">
        <v>6.0041070465740347</v>
      </c>
      <c r="D289" s="58">
        <v>6.2797515917537297</v>
      </c>
    </row>
    <row r="290" spans="1:4" ht="15" customHeight="1" x14ac:dyDescent="0.35">
      <c r="A290" s="32"/>
      <c r="B290" s="3" t="s">
        <v>73</v>
      </c>
      <c r="C290" s="59">
        <v>19.743316763112436</v>
      </c>
      <c r="D290" s="59">
        <v>20.649719251824237</v>
      </c>
    </row>
    <row r="291" spans="1:4" ht="15" customHeight="1" x14ac:dyDescent="0.35">
      <c r="A291" s="32"/>
      <c r="B291" s="3" t="s">
        <v>74</v>
      </c>
      <c r="C291" s="59">
        <v>25.832925259111185</v>
      </c>
      <c r="D291" s="59">
        <v>27.018897607450953</v>
      </c>
    </row>
    <row r="292" spans="1:4" ht="15" customHeight="1" x14ac:dyDescent="0.35">
      <c r="A292" s="32"/>
      <c r="B292" s="3" t="s">
        <v>75</v>
      </c>
      <c r="C292" s="59">
        <v>28.534607898356896</v>
      </c>
      <c r="D292" s="59">
        <v>29.844612692577137</v>
      </c>
    </row>
    <row r="293" spans="1:4" ht="15" customHeight="1" x14ac:dyDescent="0.35">
      <c r="A293" s="32"/>
      <c r="B293" s="3" t="s">
        <v>76</v>
      </c>
      <c r="C293" s="59">
        <v>15.495625057432896</v>
      </c>
      <c r="D293" s="59">
        <v>16.207018856393955</v>
      </c>
    </row>
    <row r="294" spans="1:4" ht="15" customHeight="1" x14ac:dyDescent="0.35">
      <c r="A294" s="32"/>
      <c r="B294" s="3" t="s">
        <v>54</v>
      </c>
      <c r="C294" s="59">
        <v>95.610582024587444</v>
      </c>
      <c r="D294" s="59">
        <v>100</v>
      </c>
    </row>
    <row r="295" spans="1:4" ht="15" customHeight="1" x14ac:dyDescent="0.35">
      <c r="A295" s="32" t="s">
        <v>46</v>
      </c>
      <c r="B295" s="3" t="s">
        <v>46</v>
      </c>
      <c r="C295" s="59">
        <v>4.3894179754124707</v>
      </c>
      <c r="D295" s="60"/>
    </row>
    <row r="296" spans="1:4" ht="15" customHeight="1" thickBot="1" x14ac:dyDescent="0.4">
      <c r="A296" s="29" t="s">
        <v>54</v>
      </c>
      <c r="B296" s="30"/>
      <c r="C296" s="61">
        <v>100</v>
      </c>
      <c r="D296" s="62"/>
    </row>
    <row r="297" spans="1:4" ht="15.5" thickTop="1" thickBot="1" x14ac:dyDescent="0.4"/>
    <row r="298" spans="1:4" ht="18" customHeight="1" thickTop="1" thickBot="1" x14ac:dyDescent="0.4">
      <c r="A298" s="39" t="s">
        <v>33</v>
      </c>
      <c r="B298" s="26"/>
      <c r="C298" s="26"/>
      <c r="D298" s="26"/>
    </row>
    <row r="299" spans="1:4" ht="27.9" customHeight="1" thickTop="1" thickBot="1" x14ac:dyDescent="0.4">
      <c r="A299" s="27"/>
      <c r="B299" s="28"/>
      <c r="C299" s="57" t="s">
        <v>47</v>
      </c>
      <c r="D299" s="57" t="s">
        <v>48</v>
      </c>
    </row>
    <row r="300" spans="1:4" ht="27.9" customHeight="1" thickTop="1" x14ac:dyDescent="0.35">
      <c r="A300" s="31" t="s">
        <v>45</v>
      </c>
      <c r="B300" s="2" t="s">
        <v>72</v>
      </c>
      <c r="C300" s="58">
        <v>18.908397198870123</v>
      </c>
      <c r="D300" s="58">
        <v>20.076868805213486</v>
      </c>
    </row>
    <row r="301" spans="1:4" ht="15" customHeight="1" x14ac:dyDescent="0.35">
      <c r="A301" s="32"/>
      <c r="B301" s="3" t="s">
        <v>73</v>
      </c>
      <c r="C301" s="59">
        <v>12.51165095253263</v>
      </c>
      <c r="D301" s="59">
        <v>13.28482642228566</v>
      </c>
    </row>
    <row r="302" spans="1:4" ht="15" customHeight="1" x14ac:dyDescent="0.35">
      <c r="A302" s="32"/>
      <c r="B302" s="3" t="s">
        <v>74</v>
      </c>
      <c r="C302" s="59">
        <v>17.372079214469149</v>
      </c>
      <c r="D302" s="59">
        <v>18.445611840834111</v>
      </c>
    </row>
    <row r="303" spans="1:4" ht="15" customHeight="1" x14ac:dyDescent="0.35">
      <c r="A303" s="32"/>
      <c r="B303" s="3" t="s">
        <v>75</v>
      </c>
      <c r="C303" s="59">
        <v>27.335887946713093</v>
      </c>
      <c r="D303" s="59">
        <v>29.025148467526922</v>
      </c>
    </row>
    <row r="304" spans="1:4" ht="15" customHeight="1" x14ac:dyDescent="0.35">
      <c r="A304" s="32"/>
      <c r="B304" s="3" t="s">
        <v>76</v>
      </c>
      <c r="C304" s="59">
        <v>18.05199543670107</v>
      </c>
      <c r="D304" s="59">
        <v>19.167544464139823</v>
      </c>
    </row>
    <row r="305" spans="1:4" ht="15" customHeight="1" x14ac:dyDescent="0.35">
      <c r="A305" s="32"/>
      <c r="B305" s="3" t="s">
        <v>54</v>
      </c>
      <c r="C305" s="59">
        <v>94.180010749286069</v>
      </c>
      <c r="D305" s="59">
        <v>100</v>
      </c>
    </row>
    <row r="306" spans="1:4" ht="15" customHeight="1" x14ac:dyDescent="0.35">
      <c r="A306" s="32" t="s">
        <v>46</v>
      </c>
      <c r="B306" s="3" t="s">
        <v>46</v>
      </c>
      <c r="C306" s="59">
        <v>5.8199892507138227</v>
      </c>
      <c r="D306" s="60"/>
    </row>
    <row r="307" spans="1:4" ht="15" customHeight="1" thickBot="1" x14ac:dyDescent="0.4">
      <c r="A307" s="29" t="s">
        <v>54</v>
      </c>
      <c r="B307" s="30"/>
      <c r="C307" s="61">
        <v>100</v>
      </c>
      <c r="D307" s="62"/>
    </row>
    <row r="308" spans="1:4" ht="15.5" thickTop="1" thickBot="1" x14ac:dyDescent="0.4"/>
    <row r="309" spans="1:4" ht="18" customHeight="1" thickTop="1" thickBot="1" x14ac:dyDescent="0.4">
      <c r="A309" s="39" t="s">
        <v>34</v>
      </c>
      <c r="B309" s="26"/>
      <c r="C309" s="26"/>
      <c r="D309" s="26"/>
    </row>
    <row r="310" spans="1:4" ht="27.9" customHeight="1" thickTop="1" thickBot="1" x14ac:dyDescent="0.4">
      <c r="A310" s="27"/>
      <c r="B310" s="28"/>
      <c r="C310" s="57" t="s">
        <v>47</v>
      </c>
      <c r="D310" s="57" t="s">
        <v>48</v>
      </c>
    </row>
    <row r="311" spans="1:4" ht="27.9" customHeight="1" thickTop="1" x14ac:dyDescent="0.35">
      <c r="A311" s="31" t="s">
        <v>45</v>
      </c>
      <c r="B311" s="2" t="s">
        <v>72</v>
      </c>
      <c r="C311" s="58">
        <v>82.110993095504838</v>
      </c>
      <c r="D311" s="58">
        <v>95.944861180349022</v>
      </c>
    </row>
    <row r="312" spans="1:4" ht="15" customHeight="1" x14ac:dyDescent="0.35">
      <c r="A312" s="32"/>
      <c r="B312" s="3" t="s">
        <v>73</v>
      </c>
      <c r="C312" s="59">
        <v>3.0262237408044843</v>
      </c>
      <c r="D312" s="59">
        <v>3.536074839266047</v>
      </c>
    </row>
    <row r="313" spans="1:4" ht="15" customHeight="1" x14ac:dyDescent="0.35">
      <c r="A313" s="32"/>
      <c r="B313" s="3" t="s">
        <v>74</v>
      </c>
      <c r="C313" s="63">
        <v>0.44422242510098714</v>
      </c>
      <c r="D313" s="63">
        <v>0.51906398038492951</v>
      </c>
    </row>
    <row r="314" spans="1:4" ht="15" customHeight="1" x14ac:dyDescent="0.35">
      <c r="A314" s="32"/>
      <c r="B314" s="3" t="s">
        <v>54</v>
      </c>
      <c r="C314" s="59">
        <v>85.581439261410296</v>
      </c>
      <c r="D314" s="59">
        <v>100</v>
      </c>
    </row>
    <row r="315" spans="1:4" ht="15" customHeight="1" x14ac:dyDescent="0.35">
      <c r="A315" s="32" t="s">
        <v>46</v>
      </c>
      <c r="B315" s="3" t="s">
        <v>46</v>
      </c>
      <c r="C315" s="59">
        <v>14.418560738589669</v>
      </c>
      <c r="D315" s="60"/>
    </row>
    <row r="316" spans="1:4" ht="15" customHeight="1" thickBot="1" x14ac:dyDescent="0.4">
      <c r="A316" s="29" t="s">
        <v>54</v>
      </c>
      <c r="B316" s="30"/>
      <c r="C316" s="61">
        <v>100</v>
      </c>
      <c r="D316" s="62"/>
    </row>
    <row r="317" spans="1:4" ht="15.5" thickTop="1" thickBot="1" x14ac:dyDescent="0.4"/>
    <row r="318" spans="1:4" ht="18" customHeight="1" thickTop="1" thickBot="1" x14ac:dyDescent="0.4">
      <c r="A318" s="39" t="s">
        <v>35</v>
      </c>
      <c r="B318" s="26"/>
      <c r="C318" s="26"/>
      <c r="D318" s="26"/>
    </row>
    <row r="319" spans="1:4" ht="27.9" customHeight="1" thickTop="1" thickBot="1" x14ac:dyDescent="0.4">
      <c r="A319" s="27"/>
      <c r="B319" s="28"/>
      <c r="C319" s="57" t="s">
        <v>47</v>
      </c>
      <c r="D319" s="57" t="s">
        <v>48</v>
      </c>
    </row>
    <row r="320" spans="1:4" ht="27.9" customHeight="1" thickTop="1" x14ac:dyDescent="0.35">
      <c r="A320" s="31" t="s">
        <v>45</v>
      </c>
      <c r="B320" s="2" t="s">
        <v>72</v>
      </c>
      <c r="C320" s="58">
        <v>68.747950610225942</v>
      </c>
      <c r="D320" s="58">
        <v>84.58237753651143</v>
      </c>
    </row>
    <row r="321" spans="1:4" ht="15" customHeight="1" x14ac:dyDescent="0.35">
      <c r="A321" s="32"/>
      <c r="B321" s="3" t="s">
        <v>73</v>
      </c>
      <c r="C321" s="59">
        <v>8.7221407769067714</v>
      </c>
      <c r="D321" s="59">
        <v>10.731074854894572</v>
      </c>
    </row>
    <row r="322" spans="1:4" ht="15" customHeight="1" x14ac:dyDescent="0.35">
      <c r="A322" s="32"/>
      <c r="B322" s="3" t="s">
        <v>74</v>
      </c>
      <c r="C322" s="59">
        <v>1.7809436118839492</v>
      </c>
      <c r="D322" s="59">
        <v>2.1911408793209906</v>
      </c>
    </row>
    <row r="323" spans="1:4" ht="15" customHeight="1" x14ac:dyDescent="0.35">
      <c r="A323" s="32"/>
      <c r="B323" s="3" t="s">
        <v>75</v>
      </c>
      <c r="C323" s="59">
        <v>1.7019256288919351</v>
      </c>
      <c r="D323" s="59">
        <v>2.0939230159479103</v>
      </c>
    </row>
    <row r="324" spans="1:4" ht="15" customHeight="1" x14ac:dyDescent="0.35">
      <c r="A324" s="32"/>
      <c r="B324" s="3" t="s">
        <v>76</v>
      </c>
      <c r="C324" s="63">
        <v>0.32632308642031949</v>
      </c>
      <c r="D324" s="63">
        <v>0.40148371332508576</v>
      </c>
    </row>
    <row r="325" spans="1:4" ht="15" customHeight="1" x14ac:dyDescent="0.35">
      <c r="A325" s="32"/>
      <c r="B325" s="3" t="s">
        <v>54</v>
      </c>
      <c r="C325" s="59">
        <v>81.279283714328926</v>
      </c>
      <c r="D325" s="59">
        <v>100</v>
      </c>
    </row>
    <row r="326" spans="1:4" ht="15" customHeight="1" x14ac:dyDescent="0.35">
      <c r="A326" s="32" t="s">
        <v>46</v>
      </c>
      <c r="B326" s="3" t="s">
        <v>46</v>
      </c>
      <c r="C326" s="59">
        <v>18.720716285671017</v>
      </c>
      <c r="D326" s="60"/>
    </row>
    <row r="327" spans="1:4" ht="15" customHeight="1" thickBot="1" x14ac:dyDescent="0.4">
      <c r="A327" s="29" t="s">
        <v>54</v>
      </c>
      <c r="B327" s="30"/>
      <c r="C327" s="61">
        <v>100</v>
      </c>
      <c r="D327" s="62"/>
    </row>
    <row r="328" spans="1:4" ht="15.5" thickTop="1" thickBot="1" x14ac:dyDescent="0.4"/>
    <row r="329" spans="1:4" ht="18" customHeight="1" thickTop="1" thickBot="1" x14ac:dyDescent="0.4">
      <c r="A329" s="39" t="s">
        <v>36</v>
      </c>
      <c r="B329" s="26"/>
      <c r="C329" s="26"/>
      <c r="D329" s="26"/>
    </row>
    <row r="330" spans="1:4" ht="27.9" customHeight="1" thickTop="1" thickBot="1" x14ac:dyDescent="0.4">
      <c r="A330" s="27"/>
      <c r="B330" s="28"/>
      <c r="C330" s="57" t="s">
        <v>47</v>
      </c>
      <c r="D330" s="57" t="s">
        <v>48</v>
      </c>
    </row>
    <row r="331" spans="1:4" ht="27.9" customHeight="1" thickTop="1" x14ac:dyDescent="0.35">
      <c r="A331" s="31" t="s">
        <v>45</v>
      </c>
      <c r="B331" s="2" t="s">
        <v>77</v>
      </c>
      <c r="C331" s="58">
        <v>68.104977700458875</v>
      </c>
      <c r="D331" s="58">
        <v>73.409918813511737</v>
      </c>
    </row>
    <row r="332" spans="1:4" ht="27.9" customHeight="1" x14ac:dyDescent="0.35">
      <c r="A332" s="32"/>
      <c r="B332" s="3" t="s">
        <v>78</v>
      </c>
      <c r="C332" s="59">
        <v>18.67601638671827</v>
      </c>
      <c r="D332" s="59">
        <v>20.130758323404688</v>
      </c>
    </row>
    <row r="333" spans="1:4" ht="27.9" customHeight="1" x14ac:dyDescent="0.35">
      <c r="A333" s="32"/>
      <c r="B333" s="3" t="s">
        <v>79</v>
      </c>
      <c r="C333" s="59">
        <v>4.0039001798758678</v>
      </c>
      <c r="D333" s="59">
        <v>4.3157783331909387</v>
      </c>
    </row>
    <row r="334" spans="1:4" ht="27.9" customHeight="1" x14ac:dyDescent="0.35">
      <c r="A334" s="32"/>
      <c r="B334" s="3" t="s">
        <v>80</v>
      </c>
      <c r="C334" s="59">
        <v>1.6920825666541701</v>
      </c>
      <c r="D334" s="59">
        <v>1.8238849499396317</v>
      </c>
    </row>
    <row r="335" spans="1:4" ht="27.9" customHeight="1" x14ac:dyDescent="0.35">
      <c r="A335" s="32"/>
      <c r="B335" s="3" t="s">
        <v>81</v>
      </c>
      <c r="C335" s="63">
        <v>0.29655949654082986</v>
      </c>
      <c r="D335" s="63">
        <v>0.31965957995301636</v>
      </c>
    </row>
    <row r="336" spans="1:4" ht="15" customHeight="1" x14ac:dyDescent="0.35">
      <c r="A336" s="32"/>
      <c r="B336" s="3" t="s">
        <v>54</v>
      </c>
      <c r="C336" s="59">
        <v>92.773536330248021</v>
      </c>
      <c r="D336" s="59">
        <v>100</v>
      </c>
    </row>
    <row r="337" spans="1:4" ht="15" customHeight="1" x14ac:dyDescent="0.35">
      <c r="A337" s="32" t="s">
        <v>46</v>
      </c>
      <c r="B337" s="3" t="s">
        <v>46</v>
      </c>
      <c r="C337" s="59">
        <v>7.2264636697519258</v>
      </c>
      <c r="D337" s="60"/>
    </row>
    <row r="338" spans="1:4" ht="15" customHeight="1" thickBot="1" x14ac:dyDescent="0.4">
      <c r="A338" s="29" t="s">
        <v>54</v>
      </c>
      <c r="B338" s="30"/>
      <c r="C338" s="61">
        <v>100</v>
      </c>
      <c r="D338" s="62"/>
    </row>
    <row r="339" spans="1:4" ht="15.5" thickTop="1" thickBot="1" x14ac:dyDescent="0.4"/>
    <row r="340" spans="1:4" ht="18" customHeight="1" thickTop="1" thickBot="1" x14ac:dyDescent="0.4">
      <c r="A340" s="39" t="s">
        <v>37</v>
      </c>
      <c r="B340" s="26"/>
      <c r="C340" s="26"/>
      <c r="D340" s="26"/>
    </row>
    <row r="341" spans="1:4" ht="27.9" customHeight="1" thickTop="1" thickBot="1" x14ac:dyDescent="0.4">
      <c r="A341" s="27"/>
      <c r="B341" s="28"/>
      <c r="C341" s="57" t="s">
        <v>47</v>
      </c>
      <c r="D341" s="57" t="s">
        <v>48</v>
      </c>
    </row>
    <row r="342" spans="1:4" ht="27.9" customHeight="1" thickTop="1" x14ac:dyDescent="0.35">
      <c r="A342" s="31" t="s">
        <v>45</v>
      </c>
      <c r="B342" s="2" t="s">
        <v>77</v>
      </c>
      <c r="C342" s="58">
        <v>82.203894292148604</v>
      </c>
      <c r="D342" s="58">
        <v>91.848272590402345</v>
      </c>
    </row>
    <row r="343" spans="1:4" ht="27.9" customHeight="1" x14ac:dyDescent="0.35">
      <c r="A343" s="32"/>
      <c r="B343" s="3" t="s">
        <v>78</v>
      </c>
      <c r="C343" s="59">
        <v>4.5717890410390147</v>
      </c>
      <c r="D343" s="59">
        <v>5.108163423192857</v>
      </c>
    </row>
    <row r="344" spans="1:4" ht="27.9" customHeight="1" x14ac:dyDescent="0.35">
      <c r="A344" s="32"/>
      <c r="B344" s="3" t="s">
        <v>79</v>
      </c>
      <c r="C344" s="59">
        <v>1.9099412917547964</v>
      </c>
      <c r="D344" s="59">
        <v>2.1340206556797483</v>
      </c>
    </row>
    <row r="345" spans="1:4" ht="27.9" customHeight="1" x14ac:dyDescent="0.35">
      <c r="A345" s="32"/>
      <c r="B345" s="3" t="s">
        <v>80</v>
      </c>
      <c r="C345" s="63">
        <v>0.62066677682178262</v>
      </c>
      <c r="D345" s="63">
        <v>0.69348504467115402</v>
      </c>
    </row>
    <row r="346" spans="1:4" ht="15" customHeight="1" x14ac:dyDescent="0.35">
      <c r="A346" s="32"/>
      <c r="B346" s="3" t="s">
        <v>54</v>
      </c>
      <c r="C346" s="63">
        <v>0.19337143755464428</v>
      </c>
      <c r="D346" s="63">
        <v>0.21605828605389185</v>
      </c>
    </row>
    <row r="347" spans="1:4" ht="15" customHeight="1" x14ac:dyDescent="0.35">
      <c r="A347" s="32" t="s">
        <v>46</v>
      </c>
      <c r="B347" s="3" t="s">
        <v>46</v>
      </c>
      <c r="C347" s="59">
        <v>89.499662839318844</v>
      </c>
      <c r="D347" s="59">
        <v>100</v>
      </c>
    </row>
    <row r="348" spans="1:4" ht="15" customHeight="1" thickBot="1" x14ac:dyDescent="0.4">
      <c r="A348" s="29" t="s">
        <v>54</v>
      </c>
      <c r="B348" s="30"/>
      <c r="C348" s="59">
        <v>10.500337160681116</v>
      </c>
      <c r="D348" s="60"/>
    </row>
    <row r="349" spans="1:4" ht="15" customHeight="1" thickTop="1" thickBot="1" x14ac:dyDescent="0.4">
      <c r="A349" s="9"/>
      <c r="B349" s="10"/>
      <c r="C349" s="61">
        <v>100</v>
      </c>
      <c r="D349" s="62"/>
    </row>
    <row r="350" spans="1:4" ht="15.5" thickTop="1" thickBot="1" x14ac:dyDescent="0.4"/>
    <row r="351" spans="1:4" ht="18" customHeight="1" thickTop="1" thickBot="1" x14ac:dyDescent="0.4">
      <c r="A351" s="39" t="s">
        <v>38</v>
      </c>
      <c r="B351" s="26"/>
      <c r="C351" s="26"/>
      <c r="D351" s="26"/>
    </row>
    <row r="352" spans="1:4" ht="27.9" customHeight="1" thickTop="1" thickBot="1" x14ac:dyDescent="0.4">
      <c r="A352" s="27"/>
      <c r="B352" s="28"/>
      <c r="C352" s="57" t="s">
        <v>47</v>
      </c>
      <c r="D352" s="57" t="s">
        <v>48</v>
      </c>
    </row>
    <row r="353" spans="1:5" ht="27.9" customHeight="1" thickTop="1" x14ac:dyDescent="0.35">
      <c r="A353" s="31" t="s">
        <v>45</v>
      </c>
      <c r="B353" s="2" t="s">
        <v>77</v>
      </c>
      <c r="C353" s="58">
        <v>43.119867843320655</v>
      </c>
      <c r="D353" s="58">
        <v>45.243605749055448</v>
      </c>
    </row>
    <row r="354" spans="1:5" ht="27.9" customHeight="1" x14ac:dyDescent="0.35">
      <c r="A354" s="32"/>
      <c r="B354" s="3" t="s">
        <v>78</v>
      </c>
      <c r="C354" s="59">
        <v>15.073308157588738</v>
      </c>
      <c r="D354" s="59">
        <v>15.815698092906025</v>
      </c>
    </row>
    <row r="355" spans="1:5" ht="27.9" customHeight="1" x14ac:dyDescent="0.35">
      <c r="A355" s="32"/>
      <c r="B355" s="3" t="s">
        <v>79</v>
      </c>
      <c r="C355" s="59">
        <v>16.087866142690487</v>
      </c>
      <c r="D355" s="59">
        <v>16.880225044943284</v>
      </c>
    </row>
    <row r="356" spans="1:5" ht="27.9" customHeight="1" x14ac:dyDescent="0.35">
      <c r="A356" s="32"/>
      <c r="B356" s="3" t="s">
        <v>80</v>
      </c>
      <c r="C356" s="59">
        <v>5.2823553545191233</v>
      </c>
      <c r="D356" s="59">
        <v>5.5425216968352942</v>
      </c>
    </row>
    <row r="357" spans="1:5" ht="27.9" customHeight="1" x14ac:dyDescent="0.35">
      <c r="A357" s="32"/>
      <c r="B357" s="3" t="s">
        <v>81</v>
      </c>
      <c r="C357" s="59">
        <v>15.742595756454586</v>
      </c>
      <c r="D357" s="59">
        <v>16.517949416259949</v>
      </c>
    </row>
    <row r="358" spans="1:5" ht="15" customHeight="1" x14ac:dyDescent="0.35">
      <c r="A358" s="32"/>
      <c r="B358" s="3" t="s">
        <v>54</v>
      </c>
      <c r="C358" s="59">
        <v>95.305993254573579</v>
      </c>
      <c r="D358" s="59">
        <v>100</v>
      </c>
    </row>
    <row r="359" spans="1:5" ht="15" customHeight="1" x14ac:dyDescent="0.35">
      <c r="A359" s="32" t="s">
        <v>46</v>
      </c>
      <c r="B359" s="3" t="s">
        <v>46</v>
      </c>
      <c r="C359" s="59">
        <v>4.6940067454263543</v>
      </c>
      <c r="D359" s="60"/>
    </row>
    <row r="360" spans="1:5" ht="15" customHeight="1" thickBot="1" x14ac:dyDescent="0.4">
      <c r="A360" s="29" t="s">
        <v>54</v>
      </c>
      <c r="B360" s="30"/>
      <c r="C360" s="61">
        <v>100</v>
      </c>
      <c r="D360" s="62"/>
    </row>
    <row r="361" spans="1:5" ht="15" customHeight="1" thickTop="1" x14ac:dyDescent="0.35">
      <c r="A361" s="9"/>
      <c r="B361" s="10"/>
      <c r="C361" s="64"/>
      <c r="D361" s="65"/>
    </row>
    <row r="362" spans="1:5" ht="15" customHeight="1" thickBot="1" x14ac:dyDescent="0.4">
      <c r="A362" s="27" t="s">
        <v>116</v>
      </c>
      <c r="B362" s="27"/>
      <c r="C362" s="27"/>
      <c r="D362" s="27"/>
      <c r="E362" s="46"/>
    </row>
    <row r="363" spans="1:5" ht="15" customHeight="1" thickTop="1" thickBot="1" x14ac:dyDescent="0.4">
      <c r="A363" s="33" t="s">
        <v>109</v>
      </c>
      <c r="B363" s="34"/>
      <c r="C363" s="11" t="s">
        <v>47</v>
      </c>
      <c r="D363" s="11" t="s">
        <v>48</v>
      </c>
      <c r="E363" s="46"/>
    </row>
    <row r="364" spans="1:5" ht="15" customHeight="1" thickTop="1" x14ac:dyDescent="0.35">
      <c r="A364" s="35" t="s">
        <v>45</v>
      </c>
      <c r="B364" s="12" t="s">
        <v>110</v>
      </c>
      <c r="C364" s="13">
        <v>30.4233257036732</v>
      </c>
      <c r="D364" s="13">
        <v>30.529230220853414</v>
      </c>
      <c r="E364" s="46"/>
    </row>
    <row r="365" spans="1:5" ht="15" customHeight="1" x14ac:dyDescent="0.35">
      <c r="A365" s="36"/>
      <c r="B365" s="14" t="s">
        <v>111</v>
      </c>
      <c r="C365" s="15">
        <v>26.928021025222577</v>
      </c>
      <c r="D365" s="15">
        <v>27.021758281072639</v>
      </c>
      <c r="E365" s="46"/>
    </row>
    <row r="366" spans="1:5" ht="15" customHeight="1" x14ac:dyDescent="0.35">
      <c r="A366" s="36"/>
      <c r="B366" s="14" t="s">
        <v>112</v>
      </c>
      <c r="C366" s="15">
        <v>8.9678608007558172</v>
      </c>
      <c r="D366" s="15">
        <v>8.9990781955105508</v>
      </c>
      <c r="E366" s="46"/>
    </row>
    <row r="367" spans="1:5" ht="15" customHeight="1" x14ac:dyDescent="0.35">
      <c r="A367" s="36"/>
      <c r="B367" s="14" t="s">
        <v>113</v>
      </c>
      <c r="C367" s="15">
        <v>10.960511494063656</v>
      </c>
      <c r="D367" s="15">
        <v>10.998665366166035</v>
      </c>
      <c r="E367" s="46"/>
    </row>
    <row r="368" spans="1:5" ht="15" customHeight="1" x14ac:dyDescent="0.35">
      <c r="A368" s="36"/>
      <c r="B368" s="14" t="s">
        <v>114</v>
      </c>
      <c r="C368" s="15">
        <v>7.6206664999031819</v>
      </c>
      <c r="D368" s="15">
        <v>7.6471942705395879</v>
      </c>
      <c r="E368" s="46"/>
    </row>
    <row r="369" spans="1:5" ht="15" customHeight="1" x14ac:dyDescent="0.35">
      <c r="A369" s="36"/>
      <c r="B369" s="14" t="s">
        <v>115</v>
      </c>
      <c r="C369" s="15">
        <v>14.75271900468417</v>
      </c>
      <c r="D369" s="15">
        <v>14.804073665857775</v>
      </c>
      <c r="E369" s="46"/>
    </row>
    <row r="370" spans="1:5" ht="15" customHeight="1" x14ac:dyDescent="0.35">
      <c r="A370" s="36"/>
      <c r="B370" s="14" t="s">
        <v>54</v>
      </c>
      <c r="C370" s="15">
        <v>99.653104528302606</v>
      </c>
      <c r="D370" s="15">
        <v>100</v>
      </c>
      <c r="E370" s="46"/>
    </row>
    <row r="371" spans="1:5" ht="15" customHeight="1" x14ac:dyDescent="0.35">
      <c r="A371" s="36" t="s">
        <v>46</v>
      </c>
      <c r="B371" s="14" t="s">
        <v>46</v>
      </c>
      <c r="C371" s="66">
        <v>0.34689547169736107</v>
      </c>
      <c r="D371" s="16"/>
      <c r="E371" s="46"/>
    </row>
    <row r="372" spans="1:5" ht="15" customHeight="1" thickBot="1" x14ac:dyDescent="0.4">
      <c r="A372" s="37" t="s">
        <v>54</v>
      </c>
      <c r="B372" s="38"/>
      <c r="C372" s="17">
        <v>100</v>
      </c>
      <c r="D372" s="18"/>
      <c r="E372" s="46"/>
    </row>
    <row r="373" spans="1:5" ht="15.5" thickTop="1" thickBot="1" x14ac:dyDescent="0.4">
      <c r="C373" s="56"/>
      <c r="D373" s="67"/>
    </row>
    <row r="374" spans="1:5" ht="18" customHeight="1" thickTop="1" thickBot="1" x14ac:dyDescent="0.4">
      <c r="A374" s="39" t="s">
        <v>39</v>
      </c>
      <c r="B374" s="26"/>
      <c r="C374" s="26"/>
      <c r="D374" s="26"/>
    </row>
    <row r="375" spans="1:5" ht="27.9" customHeight="1" thickTop="1" thickBot="1" x14ac:dyDescent="0.4">
      <c r="A375" s="27"/>
      <c r="B375" s="28"/>
      <c r="C375" s="57" t="s">
        <v>47</v>
      </c>
      <c r="D375" s="57" t="s">
        <v>48</v>
      </c>
    </row>
    <row r="376" spans="1:5" ht="15" customHeight="1" thickTop="1" x14ac:dyDescent="0.35">
      <c r="A376" s="31" t="s">
        <v>45</v>
      </c>
      <c r="B376" s="2" t="s">
        <v>56</v>
      </c>
      <c r="C376" s="58">
        <v>68.150308245549667</v>
      </c>
      <c r="D376" s="58">
        <v>68.900676738924489</v>
      </c>
    </row>
    <row r="377" spans="1:5" ht="15" customHeight="1" x14ac:dyDescent="0.35">
      <c r="A377" s="32"/>
      <c r="B377" s="3" t="s">
        <v>55</v>
      </c>
      <c r="C377" s="59">
        <v>30.760633520351849</v>
      </c>
      <c r="D377" s="59">
        <v>31.099323261075497</v>
      </c>
    </row>
    <row r="378" spans="1:5" ht="15" customHeight="1" x14ac:dyDescent="0.35">
      <c r="A378" s="32"/>
      <c r="B378" s="3" t="s">
        <v>54</v>
      </c>
      <c r="C378" s="59">
        <v>98.910941765901512</v>
      </c>
      <c r="D378" s="59">
        <v>100</v>
      </c>
    </row>
    <row r="379" spans="1:5" ht="15" customHeight="1" x14ac:dyDescent="0.35">
      <c r="A379" s="32" t="s">
        <v>46</v>
      </c>
      <c r="B379" s="3" t="s">
        <v>46</v>
      </c>
      <c r="C379" s="59">
        <v>1.0890582340984896</v>
      </c>
      <c r="D379" s="60"/>
    </row>
    <row r="380" spans="1:5" ht="15" customHeight="1" thickBot="1" x14ac:dyDescent="0.4">
      <c r="A380" s="29" t="s">
        <v>54</v>
      </c>
      <c r="B380" s="30"/>
      <c r="C380" s="61">
        <v>100</v>
      </c>
      <c r="D380" s="62"/>
    </row>
    <row r="381" spans="1:5" ht="15.5" thickTop="1" thickBot="1" x14ac:dyDescent="0.4"/>
    <row r="382" spans="1:5" ht="18" customHeight="1" thickTop="1" thickBot="1" x14ac:dyDescent="0.4">
      <c r="A382" s="39" t="s">
        <v>40</v>
      </c>
      <c r="B382" s="26"/>
      <c r="C382" s="26"/>
      <c r="D382" s="26"/>
    </row>
    <row r="383" spans="1:5" ht="27.9" customHeight="1" thickTop="1" thickBot="1" x14ac:dyDescent="0.4">
      <c r="A383" s="27"/>
      <c r="B383" s="28"/>
      <c r="C383" s="57" t="s">
        <v>47</v>
      </c>
      <c r="D383" s="57" t="s">
        <v>48</v>
      </c>
    </row>
    <row r="384" spans="1:5" ht="15" customHeight="1" thickTop="1" x14ac:dyDescent="0.35">
      <c r="A384" s="31" t="s">
        <v>45</v>
      </c>
      <c r="B384" s="2" t="s">
        <v>82</v>
      </c>
      <c r="C384" s="58">
        <v>83.78090937871464</v>
      </c>
      <c r="D384" s="58">
        <v>84.961491284473354</v>
      </c>
    </row>
    <row r="385" spans="1:12" ht="15" customHeight="1" x14ac:dyDescent="0.35">
      <c r="A385" s="32"/>
      <c r="B385" s="3" t="s">
        <v>83</v>
      </c>
      <c r="C385" s="59">
        <v>14.829541205532021</v>
      </c>
      <c r="D385" s="59">
        <v>15.038508715526635</v>
      </c>
    </row>
    <row r="386" spans="1:12" ht="15" customHeight="1" x14ac:dyDescent="0.35">
      <c r="A386" s="32"/>
      <c r="B386" s="3" t="s">
        <v>54</v>
      </c>
      <c r="C386" s="59">
        <v>98.610450584246664</v>
      </c>
      <c r="D386" s="59">
        <v>100</v>
      </c>
    </row>
    <row r="387" spans="1:12" ht="15" customHeight="1" x14ac:dyDescent="0.35">
      <c r="A387" s="32" t="s">
        <v>46</v>
      </c>
      <c r="B387" s="3" t="s">
        <v>46</v>
      </c>
      <c r="C387" s="59">
        <v>1.3895494157533039</v>
      </c>
      <c r="D387" s="60"/>
    </row>
    <row r="388" spans="1:12" ht="15" customHeight="1" thickBot="1" x14ac:dyDescent="0.4">
      <c r="A388" s="29" t="s">
        <v>54</v>
      </c>
      <c r="B388" s="30"/>
      <c r="C388" s="61">
        <v>100</v>
      </c>
      <c r="D388" s="62"/>
    </row>
    <row r="389" spans="1:12" ht="15.5" thickTop="1" thickBot="1" x14ac:dyDescent="0.4"/>
    <row r="390" spans="1:12" ht="18" customHeight="1" thickTop="1" thickBot="1" x14ac:dyDescent="0.4">
      <c r="A390" s="39" t="s">
        <v>41</v>
      </c>
      <c r="B390" s="26"/>
      <c r="C390" s="26"/>
      <c r="D390" s="26"/>
    </row>
    <row r="391" spans="1:12" ht="27.9" customHeight="1" thickTop="1" thickBot="1" x14ac:dyDescent="0.4">
      <c r="A391" s="27"/>
      <c r="B391" s="28"/>
      <c r="C391" s="57" t="s">
        <v>47</v>
      </c>
      <c r="D391" s="57" t="s">
        <v>48</v>
      </c>
    </row>
    <row r="392" spans="1:12" ht="15" customHeight="1" thickTop="1" x14ac:dyDescent="0.35">
      <c r="A392" s="31" t="s">
        <v>45</v>
      </c>
      <c r="B392" s="2" t="s">
        <v>84</v>
      </c>
      <c r="C392" s="58">
        <v>85.573172036082809</v>
      </c>
      <c r="D392" s="58">
        <v>86.840555607834261</v>
      </c>
    </row>
    <row r="393" spans="1:12" ht="15" customHeight="1" x14ac:dyDescent="0.35">
      <c r="A393" s="32"/>
      <c r="B393" s="3" t="s">
        <v>85</v>
      </c>
      <c r="C393" s="59">
        <v>12.967390535309683</v>
      </c>
      <c r="D393" s="59">
        <v>13.159444392165739</v>
      </c>
    </row>
    <row r="394" spans="1:12" ht="15" customHeight="1" x14ac:dyDescent="0.35">
      <c r="A394" s="32"/>
      <c r="B394" s="3" t="s">
        <v>54</v>
      </c>
      <c r="C394" s="59">
        <v>98.540562571392499</v>
      </c>
      <c r="D394" s="59">
        <v>100</v>
      </c>
    </row>
    <row r="395" spans="1:12" ht="15" customHeight="1" x14ac:dyDescent="0.35">
      <c r="A395" s="32" t="s">
        <v>46</v>
      </c>
      <c r="B395" s="3" t="s">
        <v>46</v>
      </c>
      <c r="C395" s="59">
        <v>1.4594374286074914</v>
      </c>
      <c r="D395" s="60"/>
    </row>
    <row r="396" spans="1:12" ht="15" customHeight="1" thickBot="1" x14ac:dyDescent="0.4">
      <c r="A396" s="29" t="s">
        <v>54</v>
      </c>
      <c r="B396" s="30"/>
      <c r="C396" s="61">
        <v>100</v>
      </c>
      <c r="D396" s="62"/>
    </row>
    <row r="397" spans="1:12" ht="47" thickTop="1" thickBot="1" x14ac:dyDescent="0.4">
      <c r="F397" s="44" t="s">
        <v>129</v>
      </c>
    </row>
    <row r="398" spans="1:12" ht="18" customHeight="1" thickTop="1" thickBot="1" x14ac:dyDescent="0.4">
      <c r="A398" s="39" t="s">
        <v>123</v>
      </c>
      <c r="B398" s="26"/>
      <c r="C398" s="26"/>
      <c r="D398" s="26"/>
      <c r="G398" s="44"/>
      <c r="H398" s="44"/>
      <c r="I398" s="44"/>
      <c r="J398" s="25"/>
      <c r="K398" s="25"/>
      <c r="L398" s="47"/>
    </row>
    <row r="399" spans="1:12" ht="27.9" customHeight="1" thickTop="1" thickBot="1" x14ac:dyDescent="0.4">
      <c r="A399" s="27"/>
      <c r="B399" s="28"/>
      <c r="C399" s="57" t="s">
        <v>47</v>
      </c>
      <c r="D399" s="57" t="s">
        <v>48</v>
      </c>
      <c r="F399" s="39" t="s">
        <v>109</v>
      </c>
      <c r="G399" s="40"/>
      <c r="H399" s="20" t="s">
        <v>47</v>
      </c>
      <c r="I399" s="20" t="s">
        <v>48</v>
      </c>
      <c r="J399" s="47"/>
    </row>
    <row r="400" spans="1:12" ht="15" customHeight="1" thickTop="1" x14ac:dyDescent="0.35">
      <c r="A400" s="31" t="s">
        <v>45</v>
      </c>
      <c r="B400" s="2" t="s">
        <v>86</v>
      </c>
      <c r="C400" s="58">
        <v>15.018134716873277</v>
      </c>
      <c r="D400" s="58">
        <v>15.520219811626026</v>
      </c>
      <c r="F400" s="41" t="s">
        <v>45</v>
      </c>
      <c r="G400" s="21" t="s">
        <v>56</v>
      </c>
      <c r="H400" s="85">
        <v>37.88412077899779</v>
      </c>
      <c r="I400" s="85">
        <v>37.884120778997783</v>
      </c>
      <c r="J400" s="47"/>
    </row>
    <row r="401" spans="1:12" ht="15" customHeight="1" x14ac:dyDescent="0.35">
      <c r="A401" s="32"/>
      <c r="B401" s="3" t="s">
        <v>87</v>
      </c>
      <c r="C401" s="59">
        <v>22.699441175407355</v>
      </c>
      <c r="D401" s="59">
        <v>23.458327101539314</v>
      </c>
      <c r="F401" s="42"/>
      <c r="G401" s="22" t="s">
        <v>55</v>
      </c>
      <c r="H401" s="86">
        <v>62.115879221002231</v>
      </c>
      <c r="I401" s="86">
        <v>62.11587922100221</v>
      </c>
      <c r="J401" s="47"/>
    </row>
    <row r="402" spans="1:12" ht="15" customHeight="1" thickBot="1" x14ac:dyDescent="0.4">
      <c r="A402" s="32"/>
      <c r="B402" s="3" t="s">
        <v>88</v>
      </c>
      <c r="C402" s="59">
        <v>59.047385552552498</v>
      </c>
      <c r="D402" s="59">
        <v>61.021453086834669</v>
      </c>
      <c r="F402" s="43"/>
      <c r="G402" s="23" t="s">
        <v>54</v>
      </c>
      <c r="H402" s="87">
        <v>100.00000000000003</v>
      </c>
      <c r="I402" s="87">
        <v>100</v>
      </c>
      <c r="J402" s="47"/>
    </row>
    <row r="403" spans="1:12" ht="15" customHeight="1" thickTop="1" x14ac:dyDescent="0.35">
      <c r="A403" s="32"/>
      <c r="B403" s="3" t="s">
        <v>54</v>
      </c>
      <c r="C403" s="59">
        <v>96.764961444833133</v>
      </c>
      <c r="D403" s="59">
        <v>100</v>
      </c>
      <c r="F403" s="24"/>
      <c r="G403" s="24"/>
      <c r="H403" s="24"/>
      <c r="I403" s="24"/>
      <c r="J403" s="24"/>
      <c r="K403" s="24"/>
      <c r="L403" s="47"/>
    </row>
    <row r="404" spans="1:12" ht="15" customHeight="1" x14ac:dyDescent="0.35">
      <c r="A404" s="32" t="s">
        <v>46</v>
      </c>
      <c r="B404" s="6" t="s">
        <v>89</v>
      </c>
      <c r="C404" s="59">
        <v>3.2350385551668421</v>
      </c>
      <c r="D404" s="60"/>
    </row>
    <row r="405" spans="1:12" ht="15" customHeight="1" thickBot="1" x14ac:dyDescent="0.4">
      <c r="A405" s="29" t="s">
        <v>54</v>
      </c>
      <c r="B405" s="30"/>
      <c r="C405" s="61">
        <v>100</v>
      </c>
      <c r="D405" s="62"/>
    </row>
    <row r="406" spans="1:12" ht="15.5" thickTop="1" thickBot="1" x14ac:dyDescent="0.4"/>
    <row r="407" spans="1:12" ht="18" customHeight="1" thickTop="1" thickBot="1" x14ac:dyDescent="0.4">
      <c r="A407" s="39" t="s">
        <v>42</v>
      </c>
      <c r="B407" s="26"/>
      <c r="C407" s="26"/>
      <c r="D407" s="26"/>
    </row>
    <row r="408" spans="1:12" ht="27.9" customHeight="1" thickTop="1" thickBot="1" x14ac:dyDescent="0.4">
      <c r="A408" s="27"/>
      <c r="B408" s="28"/>
      <c r="C408" s="57" t="s">
        <v>47</v>
      </c>
      <c r="D408" s="57" t="s">
        <v>48</v>
      </c>
    </row>
    <row r="409" spans="1:12" ht="15" customHeight="1" thickTop="1" x14ac:dyDescent="0.35">
      <c r="A409" s="31" t="s">
        <v>45</v>
      </c>
      <c r="B409" s="2" t="s">
        <v>90</v>
      </c>
      <c r="C409" s="58">
        <v>94.568115956627281</v>
      </c>
      <c r="D409" s="58">
        <v>95.197631040041941</v>
      </c>
    </row>
    <row r="410" spans="1:12" ht="15" customHeight="1" x14ac:dyDescent="0.35">
      <c r="A410" s="32"/>
      <c r="B410" s="3" t="s">
        <v>91</v>
      </c>
      <c r="C410" s="59">
        <v>4.7706122485421627</v>
      </c>
      <c r="D410" s="59">
        <v>4.8023689599580619</v>
      </c>
    </row>
    <row r="411" spans="1:12" ht="15" customHeight="1" x14ac:dyDescent="0.35">
      <c r="A411" s="32"/>
      <c r="B411" s="3" t="s">
        <v>54</v>
      </c>
      <c r="C411" s="59">
        <v>99.338728205169446</v>
      </c>
      <c r="D411" s="59">
        <v>100</v>
      </c>
    </row>
    <row r="412" spans="1:12" ht="15" customHeight="1" x14ac:dyDescent="0.35">
      <c r="A412" s="32" t="s">
        <v>46</v>
      </c>
      <c r="B412" s="6" t="s">
        <v>89</v>
      </c>
      <c r="C412" s="63">
        <v>0.66127179483048737</v>
      </c>
      <c r="D412" s="60"/>
    </row>
    <row r="413" spans="1:12" ht="15" customHeight="1" thickBot="1" x14ac:dyDescent="0.4">
      <c r="A413" s="29" t="s">
        <v>54</v>
      </c>
      <c r="B413" s="30"/>
      <c r="C413" s="61">
        <v>100</v>
      </c>
      <c r="D413" s="62"/>
    </row>
    <row r="414" spans="1:12" ht="15.5" thickTop="1" thickBot="1" x14ac:dyDescent="0.4"/>
    <row r="415" spans="1:12" ht="18" customHeight="1" thickTop="1" thickBot="1" x14ac:dyDescent="0.4">
      <c r="A415" s="39" t="s">
        <v>43</v>
      </c>
      <c r="B415" s="26"/>
      <c r="C415" s="26"/>
      <c r="D415" s="26"/>
    </row>
    <row r="416" spans="1:12" ht="27.9" customHeight="1" thickTop="1" thickBot="1" x14ac:dyDescent="0.4">
      <c r="A416" s="27"/>
      <c r="B416" s="28"/>
      <c r="C416" s="57" t="s">
        <v>47</v>
      </c>
      <c r="D416" s="57" t="s">
        <v>48</v>
      </c>
    </row>
    <row r="417" spans="1:4" ht="15" customHeight="1" thickTop="1" x14ac:dyDescent="0.35">
      <c r="A417" s="31" t="s">
        <v>45</v>
      </c>
      <c r="B417" s="2" t="s">
        <v>92</v>
      </c>
      <c r="C417" s="58">
        <v>37.287814193431473</v>
      </c>
      <c r="D417" s="58">
        <v>37.493159699925982</v>
      </c>
    </row>
    <row r="418" spans="1:4" ht="15" customHeight="1" x14ac:dyDescent="0.35">
      <c r="A418" s="32"/>
      <c r="B418" s="3" t="s">
        <v>93</v>
      </c>
      <c r="C418" s="59">
        <v>62.164497886590652</v>
      </c>
      <c r="D418" s="59">
        <v>62.506840300074018</v>
      </c>
    </row>
    <row r="419" spans="1:4" ht="15" customHeight="1" x14ac:dyDescent="0.35">
      <c r="A419" s="32"/>
      <c r="B419" s="3" t="s">
        <v>54</v>
      </c>
      <c r="C419" s="59">
        <v>99.452312080022125</v>
      </c>
      <c r="D419" s="59">
        <v>100</v>
      </c>
    </row>
    <row r="420" spans="1:4" ht="15" customHeight="1" x14ac:dyDescent="0.35">
      <c r="A420" s="32" t="s">
        <v>46</v>
      </c>
      <c r="B420" s="3" t="s">
        <v>46</v>
      </c>
      <c r="C420" s="63">
        <v>0.54768791997788602</v>
      </c>
      <c r="D420" s="60"/>
    </row>
    <row r="421" spans="1:4" ht="15" customHeight="1" thickBot="1" x14ac:dyDescent="0.4">
      <c r="A421" s="29" t="s">
        <v>54</v>
      </c>
      <c r="B421" s="30"/>
      <c r="C421" s="61">
        <v>100</v>
      </c>
      <c r="D421" s="62"/>
    </row>
    <row r="422" spans="1:4" ht="15.5" thickTop="1" thickBot="1" x14ac:dyDescent="0.4"/>
    <row r="423" spans="1:4" ht="18" customHeight="1" thickTop="1" thickBot="1" x14ac:dyDescent="0.4">
      <c r="A423" s="39" t="s">
        <v>124</v>
      </c>
      <c r="B423" s="26"/>
      <c r="C423" s="26"/>
      <c r="D423" s="26"/>
    </row>
    <row r="424" spans="1:4" ht="27.9" customHeight="1" thickTop="1" thickBot="1" x14ac:dyDescent="0.4">
      <c r="A424" s="27"/>
      <c r="B424" s="28"/>
      <c r="C424" s="57" t="s">
        <v>47</v>
      </c>
      <c r="D424" s="57" t="s">
        <v>48</v>
      </c>
    </row>
    <row r="425" spans="1:4" ht="15" customHeight="1" thickTop="1" x14ac:dyDescent="0.35">
      <c r="A425" s="31" t="s">
        <v>45</v>
      </c>
      <c r="B425" s="2" t="s">
        <v>92</v>
      </c>
      <c r="C425" s="58">
        <v>37.287814193431473</v>
      </c>
      <c r="D425" s="58">
        <v>37.49315969992599</v>
      </c>
    </row>
    <row r="426" spans="1:4" ht="15" customHeight="1" x14ac:dyDescent="0.35">
      <c r="A426" s="32"/>
      <c r="B426" s="3" t="s">
        <v>128</v>
      </c>
      <c r="C426" s="59">
        <v>54.826021635936485</v>
      </c>
      <c r="D426" s="59">
        <v>55.127950762795678</v>
      </c>
    </row>
    <row r="427" spans="1:4" ht="15" customHeight="1" x14ac:dyDescent="0.35">
      <c r="A427" s="32"/>
      <c r="B427" s="3" t="s">
        <v>94</v>
      </c>
      <c r="C427" s="59">
        <v>7.338476250654165</v>
      </c>
      <c r="D427" s="59">
        <v>7.3788895372783507</v>
      </c>
    </row>
    <row r="428" spans="1:4" ht="15" customHeight="1" x14ac:dyDescent="0.35">
      <c r="A428" s="32"/>
      <c r="B428" s="3" t="s">
        <v>54</v>
      </c>
      <c r="C428" s="59">
        <v>99.452312080022111</v>
      </c>
      <c r="D428" s="59">
        <v>100</v>
      </c>
    </row>
    <row r="429" spans="1:4" ht="15" customHeight="1" x14ac:dyDescent="0.35">
      <c r="A429" s="32" t="s">
        <v>46</v>
      </c>
      <c r="B429" s="3" t="s">
        <v>46</v>
      </c>
      <c r="C429" s="63">
        <v>0.54768791997788602</v>
      </c>
      <c r="D429" s="60"/>
    </row>
    <row r="430" spans="1:4" ht="15" customHeight="1" thickBot="1" x14ac:dyDescent="0.4">
      <c r="A430" s="29" t="s">
        <v>54</v>
      </c>
      <c r="B430" s="30"/>
      <c r="C430" s="61">
        <v>100</v>
      </c>
      <c r="D430" s="62"/>
    </row>
    <row r="431" spans="1:4" ht="15.5" thickTop="1" thickBot="1" x14ac:dyDescent="0.4"/>
    <row r="432" spans="1:4" ht="18" customHeight="1" thickTop="1" thickBot="1" x14ac:dyDescent="0.4">
      <c r="A432" s="39" t="s">
        <v>125</v>
      </c>
      <c r="B432" s="26"/>
      <c r="C432" s="26"/>
      <c r="D432" s="26"/>
    </row>
    <row r="433" spans="1:5" ht="27.9" customHeight="1" thickTop="1" thickBot="1" x14ac:dyDescent="0.4">
      <c r="A433" s="27"/>
      <c r="B433" s="28"/>
      <c r="C433" s="57" t="s">
        <v>47</v>
      </c>
      <c r="D433" s="57" t="s">
        <v>48</v>
      </c>
    </row>
    <row r="434" spans="1:5" ht="15" customHeight="1" thickTop="1" x14ac:dyDescent="0.35">
      <c r="A434" s="31" t="s">
        <v>45</v>
      </c>
      <c r="B434" s="2" t="s">
        <v>95</v>
      </c>
      <c r="C434" s="58">
        <v>69.473310826648856</v>
      </c>
      <c r="D434" s="58">
        <v>69.855903169700809</v>
      </c>
    </row>
    <row r="435" spans="1:5" ht="15" customHeight="1" x14ac:dyDescent="0.35">
      <c r="A435" s="32"/>
      <c r="B435" s="3" t="s">
        <v>96</v>
      </c>
      <c r="C435" s="59">
        <v>29.979001253373184</v>
      </c>
      <c r="D435" s="59">
        <v>30.144096830299194</v>
      </c>
    </row>
    <row r="436" spans="1:5" ht="15" customHeight="1" x14ac:dyDescent="0.35">
      <c r="A436" s="32"/>
      <c r="B436" s="3" t="s">
        <v>54</v>
      </c>
      <c r="C436" s="59">
        <v>99.452312080022025</v>
      </c>
      <c r="D436" s="59">
        <v>100</v>
      </c>
    </row>
    <row r="437" spans="1:5" ht="15" customHeight="1" x14ac:dyDescent="0.35">
      <c r="A437" s="32" t="s">
        <v>46</v>
      </c>
      <c r="B437" s="3" t="s">
        <v>46</v>
      </c>
      <c r="C437" s="63">
        <v>0.54768791997788602</v>
      </c>
      <c r="D437" s="60"/>
    </row>
    <row r="438" spans="1:5" ht="15" customHeight="1" thickBot="1" x14ac:dyDescent="0.4">
      <c r="A438" s="29" t="s">
        <v>54</v>
      </c>
      <c r="B438" s="30"/>
      <c r="C438" s="61">
        <v>100</v>
      </c>
      <c r="D438" s="62"/>
    </row>
    <row r="439" spans="1:5" ht="15" customHeight="1" thickTop="1" x14ac:dyDescent="0.35">
      <c r="A439" s="9"/>
      <c r="B439" s="10"/>
      <c r="C439" s="64"/>
      <c r="D439" s="65"/>
    </row>
    <row r="440" spans="1:5" ht="15" customHeight="1" thickBot="1" x14ac:dyDescent="0.4">
      <c r="A440" s="27" t="s">
        <v>126</v>
      </c>
      <c r="B440" s="27"/>
      <c r="C440" s="27"/>
      <c r="D440" s="27"/>
      <c r="E440" s="46"/>
    </row>
    <row r="441" spans="1:5" ht="15" customHeight="1" thickTop="1" thickBot="1" x14ac:dyDescent="0.4">
      <c r="A441" s="33" t="s">
        <v>109</v>
      </c>
      <c r="B441" s="34"/>
      <c r="C441" s="11" t="s">
        <v>47</v>
      </c>
      <c r="D441" s="11" t="s">
        <v>48</v>
      </c>
      <c r="E441" s="46"/>
    </row>
    <row r="442" spans="1:5" ht="15" customHeight="1" thickTop="1" x14ac:dyDescent="0.35">
      <c r="A442" s="35" t="s">
        <v>45</v>
      </c>
      <c r="B442" s="12" t="s">
        <v>117</v>
      </c>
      <c r="C442" s="13">
        <v>25.729713481823545</v>
      </c>
      <c r="D442" s="13">
        <v>27.457407607011934</v>
      </c>
      <c r="E442" s="46"/>
    </row>
    <row r="443" spans="1:5" ht="15" customHeight="1" x14ac:dyDescent="0.35">
      <c r="A443" s="36"/>
      <c r="B443" s="14" t="s">
        <v>118</v>
      </c>
      <c r="C443" s="15">
        <v>33.651709574169281</v>
      </c>
      <c r="D443" s="15">
        <v>35.911348453355018</v>
      </c>
      <c r="E443" s="46"/>
    </row>
    <row r="444" spans="1:5" ht="15" customHeight="1" x14ac:dyDescent="0.35">
      <c r="A444" s="36"/>
      <c r="B444" s="14" t="s">
        <v>119</v>
      </c>
      <c r="C444" s="15">
        <v>34.326307295261543</v>
      </c>
      <c r="D444" s="15">
        <v>36.631243939633045</v>
      </c>
      <c r="E444" s="46"/>
    </row>
    <row r="445" spans="1:5" ht="15" customHeight="1" x14ac:dyDescent="0.35">
      <c r="A445" s="36"/>
      <c r="B445" s="14" t="s">
        <v>54</v>
      </c>
      <c r="C445" s="15">
        <v>93.707730351254369</v>
      </c>
      <c r="D445" s="15">
        <v>100</v>
      </c>
      <c r="E445" s="46"/>
    </row>
    <row r="446" spans="1:5" ht="15" customHeight="1" x14ac:dyDescent="0.35">
      <c r="A446" s="36" t="s">
        <v>46</v>
      </c>
      <c r="B446" s="14" t="s">
        <v>120</v>
      </c>
      <c r="C446" s="15">
        <v>6.2922696487456102</v>
      </c>
      <c r="D446" s="16"/>
      <c r="E446" s="46"/>
    </row>
    <row r="447" spans="1:5" ht="15" customHeight="1" thickBot="1" x14ac:dyDescent="0.4">
      <c r="A447" s="37" t="s">
        <v>54</v>
      </c>
      <c r="B447" s="38"/>
      <c r="C447" s="17">
        <v>100</v>
      </c>
      <c r="D447" s="18"/>
      <c r="E447" s="46"/>
    </row>
    <row r="448" spans="1:5" ht="15.5" thickTop="1" thickBot="1" x14ac:dyDescent="0.4"/>
    <row r="449" spans="1:9" ht="18" customHeight="1" thickTop="1" thickBot="1" x14ac:dyDescent="0.4">
      <c r="A449" s="39" t="s">
        <v>44</v>
      </c>
      <c r="B449" s="26"/>
      <c r="C449" s="26"/>
      <c r="D449" s="26"/>
      <c r="F449" s="26" t="s">
        <v>105</v>
      </c>
      <c r="G449" s="26"/>
      <c r="H449" s="26"/>
      <c r="I449" s="26"/>
    </row>
    <row r="450" spans="1:9" ht="27.9" customHeight="1" thickTop="1" thickBot="1" x14ac:dyDescent="0.4">
      <c r="A450" s="27"/>
      <c r="B450" s="28"/>
      <c r="C450" s="57" t="s">
        <v>47</v>
      </c>
      <c r="D450" s="57" t="s">
        <v>48</v>
      </c>
      <c r="F450" s="7"/>
      <c r="G450" s="8"/>
      <c r="H450" s="1" t="s">
        <v>47</v>
      </c>
      <c r="I450" s="1" t="s">
        <v>48</v>
      </c>
    </row>
    <row r="451" spans="1:9" ht="15" customHeight="1" thickTop="1" thickBot="1" x14ac:dyDescent="0.4">
      <c r="A451" s="31" t="s">
        <v>45</v>
      </c>
      <c r="B451" s="2" t="s">
        <v>56</v>
      </c>
      <c r="C451" s="58">
        <v>94.070852387554254</v>
      </c>
      <c r="D451" s="58">
        <v>94.755723567143505</v>
      </c>
      <c r="F451" s="31" t="s">
        <v>45</v>
      </c>
      <c r="G451" s="2" t="s">
        <v>62</v>
      </c>
      <c r="H451" s="74">
        <v>0</v>
      </c>
      <c r="I451" s="74">
        <v>0</v>
      </c>
    </row>
    <row r="452" spans="1:9" ht="15" customHeight="1" thickTop="1" x14ac:dyDescent="0.35">
      <c r="A452" s="32"/>
      <c r="B452" s="3" t="s">
        <v>55</v>
      </c>
      <c r="C452" s="59">
        <v>5.2063720862750653</v>
      </c>
      <c r="D452" s="59">
        <v>5.2442764328564886</v>
      </c>
      <c r="F452" s="32"/>
      <c r="G452" s="3" t="s">
        <v>108</v>
      </c>
      <c r="H452" s="88">
        <v>0.28822992409797243</v>
      </c>
      <c r="I452" s="88">
        <v>0.28822992409797221</v>
      </c>
    </row>
    <row r="453" spans="1:9" ht="15" customHeight="1" x14ac:dyDescent="0.35">
      <c r="A453" s="32"/>
      <c r="B453" s="3" t="s">
        <v>54</v>
      </c>
      <c r="C453" s="59">
        <v>99.277224473829321</v>
      </c>
      <c r="D453" s="59">
        <v>100</v>
      </c>
      <c r="F453" s="32"/>
      <c r="G453" s="3" t="s">
        <v>107</v>
      </c>
      <c r="H453" s="89">
        <v>7.7187579693131987</v>
      </c>
      <c r="I453" s="89">
        <v>7.7187579693131916</v>
      </c>
    </row>
    <row r="454" spans="1:9" ht="15" customHeight="1" x14ac:dyDescent="0.35">
      <c r="A454" s="32" t="s">
        <v>46</v>
      </c>
      <c r="B454" s="3" t="s">
        <v>46</v>
      </c>
      <c r="C454" s="63">
        <v>0.72277552617066798</v>
      </c>
      <c r="D454" s="60"/>
      <c r="F454" s="32"/>
      <c r="G454" s="3" t="s">
        <v>106</v>
      </c>
      <c r="H454" s="89">
        <v>91.993012106588907</v>
      </c>
      <c r="I454" s="89">
        <v>91.993012106588836</v>
      </c>
    </row>
    <row r="455" spans="1:9" ht="15" customHeight="1" thickBot="1" x14ac:dyDescent="0.4">
      <c r="A455" s="29" t="s">
        <v>54</v>
      </c>
      <c r="B455" s="30"/>
      <c r="C455" s="61">
        <v>100</v>
      </c>
      <c r="D455" s="62"/>
      <c r="F455" s="32"/>
      <c r="G455" s="3" t="s">
        <v>54</v>
      </c>
      <c r="H455" s="90">
        <v>100.00000000000009</v>
      </c>
      <c r="I455" s="90">
        <v>100</v>
      </c>
    </row>
    <row r="456" spans="1:9" ht="15" customHeight="1" thickTop="1" x14ac:dyDescent="0.35">
      <c r="A456" s="9"/>
      <c r="B456" s="10"/>
      <c r="F456" s="32" t="s">
        <v>46</v>
      </c>
      <c r="G456" s="3" t="s">
        <v>46</v>
      </c>
      <c r="H456" s="63">
        <v>0</v>
      </c>
      <c r="I456" s="60"/>
    </row>
    <row r="457" spans="1:9" ht="15" customHeight="1" thickBot="1" x14ac:dyDescent="0.4">
      <c r="A457" s="9"/>
      <c r="B457" s="10"/>
      <c r="F457" s="29" t="s">
        <v>54</v>
      </c>
      <c r="G457" s="30"/>
      <c r="H457" s="4">
        <v>100</v>
      </c>
      <c r="I457" s="5"/>
    </row>
    <row r="458" spans="1:9" ht="15" customHeight="1" thickTop="1" x14ac:dyDescent="0.35">
      <c r="A458" s="9"/>
      <c r="B458" s="10"/>
    </row>
    <row r="459" spans="1:9" ht="15" customHeight="1" x14ac:dyDescent="0.35">
      <c r="A459" s="9"/>
      <c r="B459" s="10"/>
    </row>
  </sheetData>
  <mergeCells count="1">
    <mergeCell ref="O6:Q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6"/>
    </sheetView>
  </sheetViews>
  <sheetFormatPr defaultColWidth="8.90625" defaultRowHeight="14" x14ac:dyDescent="0.3"/>
  <cols>
    <col min="1" max="1" width="28" style="69" customWidth="1"/>
    <col min="2" max="16384" width="8.90625" style="69"/>
  </cols>
  <sheetData>
    <row r="1" spans="1:3" ht="43.75" customHeight="1" x14ac:dyDescent="0.25">
      <c r="A1" s="91" t="s">
        <v>134</v>
      </c>
      <c r="B1" s="91"/>
      <c r="C1" s="91"/>
    </row>
    <row r="2" spans="1:3" ht="13.75" x14ac:dyDescent="0.25">
      <c r="A2" s="70"/>
      <c r="B2" s="71" t="s">
        <v>130</v>
      </c>
      <c r="C2" s="71" t="s">
        <v>131</v>
      </c>
    </row>
    <row r="3" spans="1:3" ht="13.75" x14ac:dyDescent="0.25">
      <c r="A3" s="69" t="s">
        <v>3</v>
      </c>
      <c r="B3" s="72">
        <v>59.827501106924871</v>
      </c>
      <c r="C3" s="72">
        <v>40.172498893075122</v>
      </c>
    </row>
    <row r="4" spans="1:3" ht="13.75" x14ac:dyDescent="0.25">
      <c r="A4" s="69" t="s">
        <v>1</v>
      </c>
      <c r="B4" s="72">
        <v>59.461613048042786</v>
      </c>
      <c r="C4" s="72">
        <v>39.837871069642837</v>
      </c>
    </row>
    <row r="5" spans="1:3" ht="13.75" x14ac:dyDescent="0.25">
      <c r="A5" s="69" t="s">
        <v>8</v>
      </c>
      <c r="B5" s="72">
        <v>68.740386158690086</v>
      </c>
      <c r="C5" s="72">
        <v>31.259613841309925</v>
      </c>
    </row>
    <row r="6" spans="1:3" x14ac:dyDescent="0.3">
      <c r="A6" s="69" t="s">
        <v>9</v>
      </c>
      <c r="B6" s="72">
        <v>72.95375728662809</v>
      </c>
      <c r="C6" s="72">
        <v>27.046242713371914</v>
      </c>
    </row>
    <row r="7" spans="1:3" x14ac:dyDescent="0.3">
      <c r="A7" s="69" t="s">
        <v>10</v>
      </c>
      <c r="B7" s="72">
        <v>78.371237951089441</v>
      </c>
      <c r="C7" s="72">
        <v>21.628762048910559</v>
      </c>
    </row>
    <row r="8" spans="1:3" x14ac:dyDescent="0.3">
      <c r="A8" s="69" t="s">
        <v>11</v>
      </c>
      <c r="B8" s="72">
        <v>80.727844767496038</v>
      </c>
      <c r="C8" s="72">
        <v>19.27215523250397</v>
      </c>
    </row>
    <row r="9" spans="1:3" x14ac:dyDescent="0.3">
      <c r="A9" s="69" t="s">
        <v>14</v>
      </c>
      <c r="B9" s="72">
        <v>85.870643155125066</v>
      </c>
      <c r="C9" s="72">
        <v>14.129356844874927</v>
      </c>
    </row>
    <row r="10" spans="1:3" x14ac:dyDescent="0.3">
      <c r="A10" s="69" t="s">
        <v>13</v>
      </c>
      <c r="B10" s="72">
        <v>87.154843305068667</v>
      </c>
      <c r="C10" s="72">
        <v>12.845156694931337</v>
      </c>
    </row>
    <row r="11" spans="1:3" x14ac:dyDescent="0.3">
      <c r="A11" s="69" t="s">
        <v>6</v>
      </c>
      <c r="B11" s="72">
        <v>88.217775423615137</v>
      </c>
      <c r="C11" s="72">
        <v>11.782224576384879</v>
      </c>
    </row>
    <row r="12" spans="1:3" x14ac:dyDescent="0.3">
      <c r="A12" s="69" t="s">
        <v>2</v>
      </c>
      <c r="B12" s="72">
        <v>88.663419876832265</v>
      </c>
      <c r="C12" s="72">
        <v>10.566597216015495</v>
      </c>
    </row>
    <row r="13" spans="1:3" x14ac:dyDescent="0.3">
      <c r="A13" s="69" t="s">
        <v>4</v>
      </c>
      <c r="B13" s="72">
        <v>92.720999644309202</v>
      </c>
      <c r="C13" s="72">
        <v>7.2790003556907967</v>
      </c>
    </row>
    <row r="14" spans="1:3" x14ac:dyDescent="0.3">
      <c r="A14" s="69" t="s">
        <v>12</v>
      </c>
      <c r="B14" s="72">
        <v>94.1842051822168</v>
      </c>
      <c r="C14" s="72">
        <v>5.8157948177831997</v>
      </c>
    </row>
    <row r="15" spans="1:3" x14ac:dyDescent="0.3">
      <c r="A15" s="69" t="s">
        <v>5</v>
      </c>
      <c r="B15" s="72">
        <v>94.792509789750937</v>
      </c>
      <c r="C15" s="72">
        <v>5.2074902102490661</v>
      </c>
    </row>
    <row r="16" spans="1:3" x14ac:dyDescent="0.3">
      <c r="A16" s="69" t="s">
        <v>7</v>
      </c>
      <c r="B16" s="72">
        <v>97.522217029013731</v>
      </c>
      <c r="C16" s="72">
        <v>2.4777829709862829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Survey results</vt:lpstr>
      <vt:lpstr>Sheet1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Garth Kruger</cp:lastModifiedBy>
  <dcterms:created xsi:type="dcterms:W3CDTF">2011-08-01T14:22:18Z</dcterms:created>
  <dcterms:modified xsi:type="dcterms:W3CDTF">2015-03-18T12:10:43Z</dcterms:modified>
</cp:coreProperties>
</file>